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7\2019\"/>
    </mc:Choice>
  </mc:AlternateContent>
  <bookViews>
    <workbookView xWindow="630" yWindow="585" windowWidth="27180" windowHeight="966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C8" i="1" l="1"/>
  <c r="S17" i="1" l="1"/>
  <c r="S12" i="1"/>
  <c r="S13" i="1" s="1"/>
  <c r="S14" i="1" s="1"/>
  <c r="S16" i="1" s="1"/>
  <c r="S24" i="1" s="1"/>
  <c r="S25" i="1" s="1"/>
  <c r="S26" i="1" s="1"/>
  <c r="S10" i="1"/>
  <c r="S11" i="1" s="1"/>
  <c r="S18" i="1" s="1"/>
  <c r="S20" i="1" s="1"/>
  <c r="S21" i="1" s="1"/>
  <c r="S22" i="1" s="1"/>
  <c r="P17" i="1"/>
  <c r="O17" i="1"/>
  <c r="N17" i="1"/>
  <c r="M17" i="1"/>
  <c r="P16" i="1"/>
  <c r="P24" i="1" s="1"/>
  <c r="P25" i="1" s="1"/>
  <c r="P26" i="1" s="1"/>
  <c r="P12" i="1"/>
  <c r="P13" i="1" s="1"/>
  <c r="P14" i="1" s="1"/>
  <c r="O12" i="1"/>
  <c r="O13" i="1" s="1"/>
  <c r="O14" i="1" s="1"/>
  <c r="O16" i="1" s="1"/>
  <c r="O24" i="1" s="1"/>
  <c r="O25" i="1" s="1"/>
  <c r="O26" i="1" s="1"/>
  <c r="N12" i="1"/>
  <c r="N13" i="1" s="1"/>
  <c r="N14" i="1" s="1"/>
  <c r="N16" i="1" s="1"/>
  <c r="N24" i="1" s="1"/>
  <c r="N25" i="1" s="1"/>
  <c r="N26" i="1" s="1"/>
  <c r="P10" i="1"/>
  <c r="P11" i="1" s="1"/>
  <c r="P18" i="1" s="1"/>
  <c r="P20" i="1" s="1"/>
  <c r="P21" i="1" s="1"/>
  <c r="P22" i="1" s="1"/>
  <c r="O10" i="1"/>
  <c r="O11" i="1" s="1"/>
  <c r="O18" i="1" s="1"/>
  <c r="O20" i="1" s="1"/>
  <c r="O21" i="1" s="1"/>
  <c r="O22" i="1" s="1"/>
  <c r="N10" i="1"/>
  <c r="N11" i="1" s="1"/>
  <c r="N18" i="1" s="1"/>
  <c r="N20" i="1" s="1"/>
  <c r="N21" i="1" s="1"/>
  <c r="N22" i="1" s="1"/>
  <c r="M12" i="1"/>
  <c r="M13" i="1" s="1"/>
  <c r="M14" i="1" s="1"/>
  <c r="M16" i="1" s="1"/>
  <c r="M24" i="1" s="1"/>
  <c r="M25" i="1" s="1"/>
  <c r="M26" i="1" s="1"/>
  <c r="M10" i="1"/>
  <c r="M11" i="1" s="1"/>
  <c r="M18" i="1" s="1"/>
  <c r="M20" i="1" s="1"/>
  <c r="M21" i="1" s="1"/>
  <c r="M22" i="1" s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U8" i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N23" i="1" l="1"/>
  <c r="N27" i="1"/>
  <c r="N28" i="1" s="1"/>
  <c r="N29" i="1" s="1"/>
  <c r="N30" i="1" s="1"/>
  <c r="N31" i="1" s="1"/>
  <c r="N32" i="1" s="1"/>
  <c r="N33" i="1" s="1"/>
  <c r="N34" i="1" s="1"/>
  <c r="N35" i="1" s="1"/>
  <c r="N36" i="1" s="1"/>
  <c r="M27" i="1"/>
  <c r="M28" i="1" s="1"/>
  <c r="M29" i="1" s="1"/>
  <c r="M30" i="1" s="1"/>
  <c r="M31" i="1" s="1"/>
  <c r="M32" i="1" s="1"/>
  <c r="M33" i="1" s="1"/>
  <c r="M34" i="1" s="1"/>
  <c r="M35" i="1" s="1"/>
  <c r="M36" i="1" s="1"/>
  <c r="M23" i="1"/>
  <c r="S27" i="1"/>
  <c r="S28" i="1" s="1"/>
  <c r="S29" i="1" s="1"/>
  <c r="S30" i="1" s="1"/>
  <c r="S31" i="1" s="1"/>
  <c r="S32" i="1" s="1"/>
  <c r="S33" i="1" s="1"/>
  <c r="S34" i="1" s="1"/>
  <c r="S35" i="1" s="1"/>
  <c r="S36" i="1" s="1"/>
  <c r="S23" i="1"/>
  <c r="P27" i="1"/>
  <c r="P28" i="1" s="1"/>
  <c r="P29" i="1" s="1"/>
  <c r="P30" i="1" s="1"/>
  <c r="P31" i="1" s="1"/>
  <c r="P32" i="1" s="1"/>
  <c r="P33" i="1" s="1"/>
  <c r="P34" i="1" s="1"/>
  <c r="P35" i="1" s="1"/>
  <c r="P36" i="1" s="1"/>
  <c r="P23" i="1"/>
  <c r="O27" i="1"/>
  <c r="O28" i="1" s="1"/>
  <c r="O29" i="1" s="1"/>
  <c r="O30" i="1" s="1"/>
  <c r="O31" i="1" s="1"/>
  <c r="O32" i="1" s="1"/>
  <c r="O33" i="1" s="1"/>
  <c r="O34" i="1" s="1"/>
  <c r="O35" i="1" s="1"/>
  <c r="O36" i="1" s="1"/>
  <c r="O23" i="1"/>
</calcChain>
</file>

<file path=xl/sharedStrings.xml><?xml version="1.0" encoding="utf-8"?>
<sst xmlns="http://schemas.openxmlformats.org/spreadsheetml/2006/main" count="367" uniqueCount="141">
  <si>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</si>
  <si>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</si>
  <si>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</si>
  <si>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</si>
  <si>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</si>
  <si>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</si>
  <si>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</si>
  <si>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</si>
  <si>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</si>
  <si>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</si>
  <si>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</si>
  <si>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</si>
  <si>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</si>
  <si>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</si>
  <si>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</si>
  <si>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</si>
  <si>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</si>
  <si>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</si>
  <si>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</si>
  <si>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</si>
  <si>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</si>
  <si>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</si>
  <si>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</si>
  <si>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</si>
  <si>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</si>
  <si>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</si>
  <si>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</si>
  <si>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</si>
  <si>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</si>
  <si>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</si>
  <si>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</si>
  <si>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</si>
  <si>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</si>
  <si>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</si>
  <si>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</si>
  <si>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</si>
  <si>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</si>
  <si>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</si>
  <si>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</si>
  <si>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</si>
  <si>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</si>
  <si>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</si>
  <si>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</si>
  <si>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</si>
  <si>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</si>
  <si>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</si>
  <si>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</si>
  <si>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</si>
  <si>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</si>
  <si>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</si>
  <si>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</si>
  <si>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</si>
  <si>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</si>
  <si>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</si>
  <si>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</si>
  <si>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</si>
  <si>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</si>
  <si>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</si>
  <si>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</si>
  <si>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</si>
  <si>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</si>
  <si>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</si>
  <si>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</si>
  <si>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</si>
  <si>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</si>
  <si>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</si>
  <si>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General de Operación Turística</t>
  </si>
  <si>
    <t>Dirección de Planeación, Información y Análisis</t>
  </si>
  <si>
    <t>Unidad Jurídica</t>
  </si>
  <si>
    <t>Dirección Administrativa</t>
  </si>
  <si>
    <t>Filmaciones y locaciones</t>
  </si>
  <si>
    <t>Portafolio de proyectos de inversión</t>
  </si>
  <si>
    <t>Cultura turística</t>
  </si>
  <si>
    <t>Turismo para Todos. Programa: Convenios y Acuerdos Institucionales</t>
  </si>
  <si>
    <t>Datatur en principales destinos turísticos y pueblos mágicos</t>
  </si>
  <si>
    <t>Perfil del Turista</t>
  </si>
  <si>
    <t>Registro Nacional de Turismo (RNT) para prestadores de servicios turísticos</t>
  </si>
  <si>
    <t>Programa de aplicación de la normatividad y difusión de la actividad turística</t>
  </si>
  <si>
    <t>Programa de monitoreo, seguimiento e identificación de proyectos turísticos</t>
  </si>
  <si>
    <t>Atlas Turístico de México</t>
  </si>
  <si>
    <t>Turismo deportivo</t>
  </si>
  <si>
    <t>Fiesta de Luz</t>
  </si>
  <si>
    <t>Turismo para Todos. Programa de Paquetes de bajo Costo para Temporada Baja</t>
  </si>
  <si>
    <t>Sistema Nacional de Certificación Turística</t>
  </si>
  <si>
    <t>Turismo de negocios y reuniones</t>
  </si>
  <si>
    <t>Pueblos Mágicos</t>
  </si>
  <si>
    <t>Programa estatal de construcción, rehabilitación y/o ampliación (PRODERMAGICO)</t>
  </si>
  <si>
    <t>Fomento de la cultura financiera y crediticia</t>
  </si>
  <si>
    <t>Ferias, exposiciones y eventos especiales</t>
  </si>
  <si>
    <t>Desarrollo del producto turístico</t>
  </si>
  <si>
    <t>Atención al turista</t>
  </si>
  <si>
    <t>Semana Santa</t>
  </si>
  <si>
    <t>Programa estatal de capacitación turística</t>
  </si>
  <si>
    <t>Turismo para todos</t>
  </si>
  <si>
    <t>Número de proyectos fílmicos atraídos al Estado</t>
  </si>
  <si>
    <t>Proyectos integrados en un portafolio de inversión turística</t>
  </si>
  <si>
    <t>Niños atendidos en el programa de cultura turística</t>
  </si>
  <si>
    <t>Número de convenios celebrados del programa</t>
  </si>
  <si>
    <t>Acumulado de destinos monitoreados en Datatur</t>
  </si>
  <si>
    <t>Número de Perfiles del visitante publicados en internet</t>
  </si>
  <si>
    <t>RNT Anuales gestionados</t>
  </si>
  <si>
    <t>Porcentaje de cumplimiento de obligaciones de transparencia</t>
  </si>
  <si>
    <t>Acumulado de sitios prospectados turísticamente</t>
  </si>
  <si>
    <t>% de Actualización de la Plataforma</t>
  </si>
  <si>
    <t>Número de apoyo a eventos deportivos</t>
  </si>
  <si>
    <t>Espectadores a eventos de Fiesta de Luz</t>
  </si>
  <si>
    <t>Productos turísticos elaborados de bajo costo</t>
  </si>
  <si>
    <t>Numero anual  de certificados turísticos</t>
  </si>
  <si>
    <t>Porcentaje de incremento de eventos de turismo de negocios y reuniones atendidos</t>
  </si>
  <si>
    <t xml:space="preserve"> %Derrama Económica en el Destino</t>
  </si>
  <si>
    <t>Municipios apoyados en gestión para conservación o nombramiento de Pueblos Mágico</t>
  </si>
  <si>
    <t>Proyectos gestionados con recursos federales</t>
  </si>
  <si>
    <t>Talleres de financiamiento turístico</t>
  </si>
  <si>
    <t>Asistencia a Ferias y Exposiciones nacionales e internacionales</t>
  </si>
  <si>
    <t>Participación en ferias y eventos turísticos para promoción del programa</t>
  </si>
  <si>
    <t>Número de empresas turísticas a promoverse</t>
  </si>
  <si>
    <t>Numero de visitantes en las cuatro regiones</t>
  </si>
  <si>
    <t>Personas atendidas en Módulos de Atención Turística</t>
  </si>
  <si>
    <t>Numero anual  de personas capacitadas</t>
  </si>
  <si>
    <t>Porcentaje de incremento de atención al turismo incluyente</t>
  </si>
  <si>
    <t>Porcentaje de incremento de atención a grupos vulnerables</t>
  </si>
  <si>
    <t>Pláticas de Cultura turística</t>
  </si>
  <si>
    <t>A. Impulsar el desarrollo de la oferta turística para el crecimiento del sector, aprovechando las potencialidades regionales y con ello generar una mayor derrama económica en la Entidad.</t>
  </si>
  <si>
    <t>http://www.cegaipslp.org.mx/HV201520162017.nsf/af56201fa851b94c862580be005c7aa5/B5A9D3D499110F4D8625827F0069DDE6?OpenDocument</t>
  </si>
  <si>
    <t>http://rutys.slp.gob.mx/</t>
  </si>
  <si>
    <t>Juventina</t>
  </si>
  <si>
    <t>Molina</t>
  </si>
  <si>
    <t>Dominguez</t>
  </si>
  <si>
    <t>Directora General de Operación Turística</t>
  </si>
  <si>
    <t>Martín</t>
  </si>
  <si>
    <t>Méndez</t>
  </si>
  <si>
    <t>Martínez</t>
  </si>
  <si>
    <t>Director de Planeación, Información y Análisis</t>
  </si>
  <si>
    <t>Griselda</t>
  </si>
  <si>
    <t>Méndoza</t>
  </si>
  <si>
    <t>Sierra</t>
  </si>
  <si>
    <t>Jefa de la Unidad de Transparencia</t>
  </si>
  <si>
    <t>Jorge Elpidio</t>
  </si>
  <si>
    <t>Torres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</si>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</sst>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_-* #,##0\ _€_-;\-* #,##0\ _€_-;_-* &quot;-&quot;??\ _€_-;_-@_-"/>
    <numFmt numFmtId="165" formatCode="#,##0_ ;[Red]\-#,##0\ "/>
    <numFmt numFmtId="166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4" fillId="3" borderId="0" applyFont="0" applyFill="0" applyBorder="0" applyAlignment="0" applyProtection="0"/>
    <xf numFmtId="0" fontId="4" fillId="3" borderId="0"/>
    <xf numFmtId="0" fontId="5" fillId="3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4" fillId="0" borderId="0" xfId="0" applyFont="1" applyAlignment="1" applyProtection="1">
      <alignment vertical="center" wrapText="1"/>
    </xf>
    <xf numFmtId="0" fontId="4" fillId="3" borderId="0" xfId="0" applyFont="1" applyFill="1" applyBorder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4" fillId="3" borderId="0" xfId="1" applyNumberFormat="1" applyFont="1" applyFill="1" applyBorder="1" applyAlignment="1">
      <alignment horizontal="center" vertical="center" wrapText="1"/>
    </xf>
    <xf numFmtId="165" fontId="4" fillId="3" borderId="0" xfId="3" applyNumberFormat="1" applyFont="1" applyFill="1" applyBorder="1" applyAlignment="1">
      <alignment horizontal="center" vertical="center" wrapText="1"/>
    </xf>
    <xf numFmtId="1" fontId="4" fillId="3" borderId="0" xfId="3" applyNumberFormat="1" applyFont="1" applyFill="1" applyBorder="1" applyAlignment="1">
      <alignment horizontal="center" vertical="center" wrapText="1"/>
    </xf>
    <xf numFmtId="165" fontId="4" fillId="3" borderId="0" xfId="4" applyNumberFormat="1" applyFont="1" applyFill="1" applyBorder="1" applyAlignment="1">
      <alignment horizontal="center" vertical="center" wrapText="1"/>
    </xf>
    <xf numFmtId="166" fontId="4" fillId="3" borderId="0" xfId="2" applyNumberFormat="1" applyFont="1" applyFill="1" applyBorder="1" applyAlignment="1">
      <alignment horizontal="center" vertical="center" wrapText="1"/>
    </xf>
    <xf numFmtId="9" fontId="4" fillId="3" borderId="0" xfId="2" applyFont="1" applyFill="1" applyBorder="1" applyAlignment="1">
      <alignment horizontal="center" vertical="center" wrapText="1"/>
    </xf>
    <xf numFmtId="165" fontId="4" fillId="3" borderId="0" xfId="5" applyNumberFormat="1" applyFont="1" applyFill="1" applyBorder="1" applyAlignment="1">
      <alignment horizontal="center" vertical="center" wrapText="1"/>
    </xf>
    <xf numFmtId="0" fontId="6" fillId="3" borderId="0" xfId="6" applyAlignment="1" applyProtection="1">
      <alignment vertical="center" wrapText="1"/>
    </xf>
    <xf numFmtId="15" fontId="0" fillId="0" borderId="0" xfId="0" applyNumberFormat="1" applyAlignment="1">
      <alignment vertical="center" wrapText="1"/>
    </xf>
    <xf numFmtId="0" fontId="6" fillId="0" borderId="0" xfId="6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7">
    <cellStyle name="Hipervínculo" xfId="6" builtinId="8"/>
    <cellStyle name="Millares" xfId="1" builtinId="3"/>
    <cellStyle name="Normal" xfId="0" builtinId="0"/>
    <cellStyle name="Normal 2" xfId="4"/>
    <cellStyle name="Normal_09_COPOCYT M.Sectorial" xfId="5"/>
    <cellStyle name="Porcentaje" xfId="2" builtinId="5"/>
    <cellStyle name="Porcentu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rutys.slp.gob.mx/" TargetMode="External"/><Relationship Id="rId18" Type="http://schemas.openxmlformats.org/officeDocument/2006/relationships/hyperlink" Target="http://rutys.slp.gob.mx/" TargetMode="External"/><Relationship Id="rId26" Type="http://schemas.openxmlformats.org/officeDocument/2006/relationships/hyperlink" Target="http://rutys.slp.gob.mx/" TargetMode="External"/><Relationship Id="rId39" Type="http://schemas.openxmlformats.org/officeDocument/2006/relationships/hyperlink" Target="http://rutys.slp.gob.mx/" TargetMode="External"/><Relationship Id="rId21" Type="http://schemas.openxmlformats.org/officeDocument/2006/relationships/hyperlink" Target="http://rutys.slp.gob.mx/" TargetMode="External"/><Relationship Id="rId34" Type="http://schemas.openxmlformats.org/officeDocument/2006/relationships/hyperlink" Target="http://rutys.slp.gob.mx/" TargetMode="External"/><Relationship Id="rId42" Type="http://schemas.openxmlformats.org/officeDocument/2006/relationships/hyperlink" Target="http://rutys.slp.gob.mx/" TargetMode="External"/><Relationship Id="rId47" Type="http://schemas.openxmlformats.org/officeDocument/2006/relationships/hyperlink" Target="http://rutys.slp.gob.mx/" TargetMode="External"/><Relationship Id="rId50" Type="http://schemas.openxmlformats.org/officeDocument/2006/relationships/hyperlink" Target="http://rutys.slp.gob.mx/" TargetMode="External"/><Relationship Id="rId55" Type="http://schemas.openxmlformats.org/officeDocument/2006/relationships/hyperlink" Target="http://rutys.slp.gob.mx/" TargetMode="External"/><Relationship Id="rId63" Type="http://schemas.openxmlformats.org/officeDocument/2006/relationships/hyperlink" Target="http://rutys.slp.gob.mx/" TargetMode="External"/><Relationship Id="rId68" Type="http://schemas.openxmlformats.org/officeDocument/2006/relationships/hyperlink" Target="http://rutys.slp.gob.mx/" TargetMode="External"/><Relationship Id="rId76" Type="http://schemas.openxmlformats.org/officeDocument/2006/relationships/hyperlink" Target="http://rutys.slp.gob.mx/" TargetMode="External"/><Relationship Id="rId84" Type="http://schemas.openxmlformats.org/officeDocument/2006/relationships/hyperlink" Target="http://rutys.slp.gob.mx/" TargetMode="External"/><Relationship Id="rId89" Type="http://schemas.openxmlformats.org/officeDocument/2006/relationships/hyperlink" Target="http://rutys.slp.gob.mx/" TargetMode="External"/><Relationship Id="rId7" Type="http://schemas.openxmlformats.org/officeDocument/2006/relationships/hyperlink" Target="http://rutys.slp.gob.mx/" TargetMode="External"/><Relationship Id="rId71" Type="http://schemas.openxmlformats.org/officeDocument/2006/relationships/hyperlink" Target="http://rutys.slp.gob.mx/" TargetMode="External"/><Relationship Id="rId2" Type="http://schemas.openxmlformats.org/officeDocument/2006/relationships/hyperlink" Target="http://rutys.slp.gob.mx/" TargetMode="External"/><Relationship Id="rId16" Type="http://schemas.openxmlformats.org/officeDocument/2006/relationships/hyperlink" Target="http://rutys.slp.gob.mx/" TargetMode="External"/><Relationship Id="rId29" Type="http://schemas.openxmlformats.org/officeDocument/2006/relationships/hyperlink" Target="http://rutys.slp.gob.mx/" TargetMode="External"/><Relationship Id="rId11" Type="http://schemas.openxmlformats.org/officeDocument/2006/relationships/hyperlink" Target="http://rutys.slp.gob.mx/" TargetMode="External"/><Relationship Id="rId24" Type="http://schemas.openxmlformats.org/officeDocument/2006/relationships/hyperlink" Target="http://rutys.slp.gob.mx/" TargetMode="External"/><Relationship Id="rId32" Type="http://schemas.openxmlformats.org/officeDocument/2006/relationships/hyperlink" Target="http://rutys.slp.gob.mx/" TargetMode="External"/><Relationship Id="rId37" Type="http://schemas.openxmlformats.org/officeDocument/2006/relationships/hyperlink" Target="http://rutys.slp.gob.mx/" TargetMode="External"/><Relationship Id="rId40" Type="http://schemas.openxmlformats.org/officeDocument/2006/relationships/hyperlink" Target="http://rutys.slp.gob.mx/" TargetMode="External"/><Relationship Id="rId45" Type="http://schemas.openxmlformats.org/officeDocument/2006/relationships/hyperlink" Target="http://rutys.slp.gob.mx/" TargetMode="External"/><Relationship Id="rId53" Type="http://schemas.openxmlformats.org/officeDocument/2006/relationships/hyperlink" Target="http://rutys.slp.gob.mx/" TargetMode="External"/><Relationship Id="rId58" Type="http://schemas.openxmlformats.org/officeDocument/2006/relationships/hyperlink" Target="http://rutys.slp.gob.mx/" TargetMode="External"/><Relationship Id="rId66" Type="http://schemas.openxmlformats.org/officeDocument/2006/relationships/hyperlink" Target="http://rutys.slp.gob.mx/" TargetMode="External"/><Relationship Id="rId74" Type="http://schemas.openxmlformats.org/officeDocument/2006/relationships/hyperlink" Target="http://rutys.slp.gob.mx/" TargetMode="External"/><Relationship Id="rId79" Type="http://schemas.openxmlformats.org/officeDocument/2006/relationships/hyperlink" Target="http://rutys.slp.gob.mx/" TargetMode="External"/><Relationship Id="rId87" Type="http://schemas.openxmlformats.org/officeDocument/2006/relationships/hyperlink" Target="http://rutys.slp.gob.mx/" TargetMode="External"/><Relationship Id="rId5" Type="http://schemas.openxmlformats.org/officeDocument/2006/relationships/hyperlink" Target="http://www.cegaipslp.org.mx/HV201520162017.nsf/af56201fa851b94c862580be005c7aa5/B5A9D3D499110F4D8625827F0069DDE6?OpenDocument" TargetMode="External"/><Relationship Id="rId61" Type="http://schemas.openxmlformats.org/officeDocument/2006/relationships/hyperlink" Target="http://rutys.slp.gob.mx/" TargetMode="External"/><Relationship Id="rId82" Type="http://schemas.openxmlformats.org/officeDocument/2006/relationships/hyperlink" Target="http://rutys.slp.gob.mx/" TargetMode="External"/><Relationship Id="rId19" Type="http://schemas.openxmlformats.org/officeDocument/2006/relationships/hyperlink" Target="http://rutys.slp.gob.mx/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rutys.slp.gob.mx/" TargetMode="External"/><Relationship Id="rId14" Type="http://schemas.openxmlformats.org/officeDocument/2006/relationships/hyperlink" Target="http://rutys.slp.gob.mx/" TargetMode="External"/><Relationship Id="rId22" Type="http://schemas.openxmlformats.org/officeDocument/2006/relationships/hyperlink" Target="http://rutys.slp.gob.mx/" TargetMode="External"/><Relationship Id="rId27" Type="http://schemas.openxmlformats.org/officeDocument/2006/relationships/hyperlink" Target="http://rutys.slp.gob.mx/" TargetMode="External"/><Relationship Id="rId30" Type="http://schemas.openxmlformats.org/officeDocument/2006/relationships/hyperlink" Target="http://rutys.slp.gob.mx/" TargetMode="External"/><Relationship Id="rId35" Type="http://schemas.openxmlformats.org/officeDocument/2006/relationships/hyperlink" Target="http://rutys.slp.gob.mx/" TargetMode="External"/><Relationship Id="rId43" Type="http://schemas.openxmlformats.org/officeDocument/2006/relationships/hyperlink" Target="http://rutys.slp.gob.mx/" TargetMode="External"/><Relationship Id="rId48" Type="http://schemas.openxmlformats.org/officeDocument/2006/relationships/hyperlink" Target="http://rutys.slp.gob.mx/" TargetMode="External"/><Relationship Id="rId56" Type="http://schemas.openxmlformats.org/officeDocument/2006/relationships/hyperlink" Target="http://rutys.slp.gob.mx/" TargetMode="External"/><Relationship Id="rId64" Type="http://schemas.openxmlformats.org/officeDocument/2006/relationships/hyperlink" Target="http://rutys.slp.gob.mx/" TargetMode="External"/><Relationship Id="rId69" Type="http://schemas.openxmlformats.org/officeDocument/2006/relationships/hyperlink" Target="http://rutys.slp.gob.mx/" TargetMode="External"/><Relationship Id="rId77" Type="http://schemas.openxmlformats.org/officeDocument/2006/relationships/hyperlink" Target="http://rutys.slp.gob.mx/" TargetMode="External"/><Relationship Id="rId8" Type="http://schemas.openxmlformats.org/officeDocument/2006/relationships/hyperlink" Target="http://rutys.slp.gob.mx/" TargetMode="External"/><Relationship Id="rId51" Type="http://schemas.openxmlformats.org/officeDocument/2006/relationships/hyperlink" Target="http://rutys.slp.gob.mx/" TargetMode="External"/><Relationship Id="rId72" Type="http://schemas.openxmlformats.org/officeDocument/2006/relationships/hyperlink" Target="http://rutys.slp.gob.mx/" TargetMode="External"/><Relationship Id="rId80" Type="http://schemas.openxmlformats.org/officeDocument/2006/relationships/hyperlink" Target="http://rutys.slp.gob.mx/" TargetMode="External"/><Relationship Id="rId85" Type="http://schemas.openxmlformats.org/officeDocument/2006/relationships/hyperlink" Target="http://rutys.slp.gob.mx/" TargetMode="External"/><Relationship Id="rId3" Type="http://schemas.openxmlformats.org/officeDocument/2006/relationships/hyperlink" Target="http://rutys.slp.gob.mx/" TargetMode="External"/><Relationship Id="rId12" Type="http://schemas.openxmlformats.org/officeDocument/2006/relationships/hyperlink" Target="http://rutys.slp.gob.mx/" TargetMode="External"/><Relationship Id="rId17" Type="http://schemas.openxmlformats.org/officeDocument/2006/relationships/hyperlink" Target="http://rutys.slp.gob.mx/" TargetMode="External"/><Relationship Id="rId25" Type="http://schemas.openxmlformats.org/officeDocument/2006/relationships/hyperlink" Target="http://rutys.slp.gob.mx/" TargetMode="External"/><Relationship Id="rId33" Type="http://schemas.openxmlformats.org/officeDocument/2006/relationships/hyperlink" Target="http://rutys.slp.gob.mx/" TargetMode="External"/><Relationship Id="rId38" Type="http://schemas.openxmlformats.org/officeDocument/2006/relationships/hyperlink" Target="http://rutys.slp.gob.mx/" TargetMode="External"/><Relationship Id="rId46" Type="http://schemas.openxmlformats.org/officeDocument/2006/relationships/hyperlink" Target="http://rutys.slp.gob.mx/" TargetMode="External"/><Relationship Id="rId59" Type="http://schemas.openxmlformats.org/officeDocument/2006/relationships/hyperlink" Target="http://rutys.slp.gob.mx/" TargetMode="External"/><Relationship Id="rId67" Type="http://schemas.openxmlformats.org/officeDocument/2006/relationships/hyperlink" Target="http://rutys.slp.gob.mx/" TargetMode="External"/><Relationship Id="rId20" Type="http://schemas.openxmlformats.org/officeDocument/2006/relationships/hyperlink" Target="http://rutys.slp.gob.mx/" TargetMode="External"/><Relationship Id="rId41" Type="http://schemas.openxmlformats.org/officeDocument/2006/relationships/hyperlink" Target="http://rutys.slp.gob.mx/" TargetMode="External"/><Relationship Id="rId54" Type="http://schemas.openxmlformats.org/officeDocument/2006/relationships/hyperlink" Target="http://rutys.slp.gob.mx/" TargetMode="External"/><Relationship Id="rId62" Type="http://schemas.openxmlformats.org/officeDocument/2006/relationships/hyperlink" Target="http://rutys.slp.gob.mx/" TargetMode="External"/><Relationship Id="rId70" Type="http://schemas.openxmlformats.org/officeDocument/2006/relationships/hyperlink" Target="http://rutys.slp.gob.mx/" TargetMode="External"/><Relationship Id="rId75" Type="http://schemas.openxmlformats.org/officeDocument/2006/relationships/hyperlink" Target="http://rutys.slp.gob.mx/" TargetMode="External"/><Relationship Id="rId83" Type="http://schemas.openxmlformats.org/officeDocument/2006/relationships/hyperlink" Target="http://rutys.slp.gob.mx/" TargetMode="External"/><Relationship Id="rId88" Type="http://schemas.openxmlformats.org/officeDocument/2006/relationships/hyperlink" Target="http://rutys.slp.gob.mx/" TargetMode="External"/><Relationship Id="rId1" Type="http://schemas.openxmlformats.org/officeDocument/2006/relationships/hyperlink" Target="http://www.cegaipslp.org.mx/HV201520162017.nsf/af56201fa851b94c862580be005c7aa5/B5A9D3D499110F4D8625827F0069DDE6?OpenDocument" TargetMode="External"/><Relationship Id="rId6" Type="http://schemas.openxmlformats.org/officeDocument/2006/relationships/hyperlink" Target="http://rutys.slp.gob.mx/" TargetMode="External"/><Relationship Id="rId15" Type="http://schemas.openxmlformats.org/officeDocument/2006/relationships/hyperlink" Target="http://rutys.slp.gob.mx/" TargetMode="External"/><Relationship Id="rId23" Type="http://schemas.openxmlformats.org/officeDocument/2006/relationships/hyperlink" Target="http://rutys.slp.gob.mx/" TargetMode="External"/><Relationship Id="rId28" Type="http://schemas.openxmlformats.org/officeDocument/2006/relationships/hyperlink" Target="http://rutys.slp.gob.mx/" TargetMode="External"/><Relationship Id="rId36" Type="http://schemas.openxmlformats.org/officeDocument/2006/relationships/hyperlink" Target="http://rutys.slp.gob.mx/" TargetMode="External"/><Relationship Id="rId49" Type="http://schemas.openxmlformats.org/officeDocument/2006/relationships/hyperlink" Target="http://rutys.slp.gob.mx/" TargetMode="External"/><Relationship Id="rId57" Type="http://schemas.openxmlformats.org/officeDocument/2006/relationships/hyperlink" Target="http://rutys.slp.gob.mx/" TargetMode="External"/><Relationship Id="rId10" Type="http://schemas.openxmlformats.org/officeDocument/2006/relationships/hyperlink" Target="http://rutys.slp.gob.mx/" TargetMode="External"/><Relationship Id="rId31" Type="http://schemas.openxmlformats.org/officeDocument/2006/relationships/hyperlink" Target="http://rutys.slp.gob.mx/" TargetMode="External"/><Relationship Id="rId44" Type="http://schemas.openxmlformats.org/officeDocument/2006/relationships/hyperlink" Target="http://rutys.slp.gob.mx/" TargetMode="External"/><Relationship Id="rId52" Type="http://schemas.openxmlformats.org/officeDocument/2006/relationships/hyperlink" Target="http://rutys.slp.gob.mx/" TargetMode="External"/><Relationship Id="rId60" Type="http://schemas.openxmlformats.org/officeDocument/2006/relationships/hyperlink" Target="http://rutys.slp.gob.mx/" TargetMode="External"/><Relationship Id="rId65" Type="http://schemas.openxmlformats.org/officeDocument/2006/relationships/hyperlink" Target="http://rutys.slp.gob.mx/" TargetMode="External"/><Relationship Id="rId73" Type="http://schemas.openxmlformats.org/officeDocument/2006/relationships/hyperlink" Target="http://rutys.slp.gob.mx/" TargetMode="External"/><Relationship Id="rId78" Type="http://schemas.openxmlformats.org/officeDocument/2006/relationships/hyperlink" Target="http://rutys.slp.gob.mx/" TargetMode="External"/><Relationship Id="rId81" Type="http://schemas.openxmlformats.org/officeDocument/2006/relationships/hyperlink" Target="http://rutys.slp.gob.mx/" TargetMode="External"/><Relationship Id="rId86" Type="http://schemas.openxmlformats.org/officeDocument/2006/relationships/hyperlink" Target="http://ruty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6"/>
  <sheetViews>
    <sheetView tabSelected="1" topLeftCell="A2" workbookViewId="0">
      <pane xSplit="2" ySplit="6" topLeftCell="C8" activePane="bottomRight" state="frozen"/>
      <selection activeCell="A2" sqref="A2"/>
      <selection pane="topRight" activeCell="C2" sqref="C2"/>
      <selection pane="bottomLeft" activeCell="A8" sqref="A8"/>
      <selection pane="bottomRight" activeCell="C8" sqref="C8"/>
    </sheetView>
  </sheetViews>
  <sheetFormatPr baseColWidth="10" defaultColWidth="9.140625" defaultRowHeight="15" x14ac:dyDescent="0.25"/>
  <cols>
    <col min="1" max="1" width="8" style="7" bestFit="1" customWidth="1"/>
    <col min="2" max="2" width="21.85546875" style="7" customWidth="1"/>
    <col min="3" max="3" width="22.7109375" style="7" customWidth="1"/>
    <col min="4" max="4" width="20.28515625" style="7" bestFit="1" customWidth="1"/>
    <col min="5" max="5" width="47.28515625" style="7" bestFit="1" customWidth="1"/>
    <col min="6" max="6" width="25.5703125" style="7" customWidth="1"/>
    <col min="7" max="7" width="43.7109375" style="7" customWidth="1"/>
    <col min="8" max="8" width="25.5703125" style="7" customWidth="1"/>
    <col min="9" max="9" width="32.140625" style="7" customWidth="1"/>
    <col min="10" max="10" width="32.42578125" style="7" customWidth="1"/>
    <col min="11" max="11" width="33.140625" style="7" customWidth="1"/>
    <col min="12" max="12" width="49" style="7" customWidth="1"/>
    <col min="13" max="13" width="28.85546875" style="7" customWidth="1"/>
    <col min="14" max="14" width="21" style="7" customWidth="1"/>
    <col min="15" max="15" width="22.42578125" style="7" customWidth="1"/>
    <col min="16" max="16" width="26.5703125" style="7" customWidth="1"/>
    <col min="17" max="17" width="20.140625" style="7" customWidth="1"/>
    <col min="18" max="18" width="23" style="7" bestFit="1" customWidth="1"/>
    <col min="19" max="19" width="38.7109375" style="7" customWidth="1"/>
    <col min="20" max="20" width="17.5703125" style="7" bestFit="1" customWidth="1"/>
    <col min="21" max="21" width="20.140625" style="7" bestFit="1" customWidth="1"/>
    <col min="22" max="22" width="11.85546875" style="7" customWidth="1"/>
    <col min="23" max="16384" width="9.140625" style="7"/>
  </cols>
  <sheetData>
    <row r="1" spans="1:22" hidden="1" x14ac:dyDescent="0.25">
      <c r="A1" s="7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ht="45" customHeight="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11</v>
      </c>
      <c r="H4" s="7" t="s">
        <v>11</v>
      </c>
      <c r="I4" s="7" t="s">
        <v>11</v>
      </c>
      <c r="J4" s="7" t="s">
        <v>11</v>
      </c>
      <c r="K4" s="7" t="s">
        <v>11</v>
      </c>
      <c r="L4" s="7" t="s">
        <v>11</v>
      </c>
      <c r="M4" s="7" t="s">
        <v>7</v>
      </c>
      <c r="N4" s="7" t="s">
        <v>7</v>
      </c>
      <c r="O4" s="7" t="s">
        <v>7</v>
      </c>
      <c r="P4" s="7" t="s">
        <v>9</v>
      </c>
      <c r="Q4" s="7" t="s">
        <v>9</v>
      </c>
      <c r="R4" s="7" t="s">
        <v>9</v>
      </c>
      <c r="S4" s="7" t="s">
        <v>9</v>
      </c>
      <c r="T4" s="7" t="s">
        <v>8</v>
      </c>
      <c r="U4" s="7" t="s">
        <v>12</v>
      </c>
      <c r="V4" s="7" t="s">
        <v>13</v>
      </c>
    </row>
    <row r="5" spans="1:2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22" ht="41.25" customHeight="1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  <c r="V7" s="5" t="s">
        <v>58</v>
      </c>
    </row>
    <row r="8" spans="1:22" ht="114.75" x14ac:dyDescent="0.25">
      <c r="A8" s="1">
        <v>2019</v>
      </c>
      <c r="B8" s="16">
        <v>43466</v>
      </c>
      <c r="C8" s="16">
        <f>B8+364</f>
        <v>43830</v>
      </c>
      <c r="D8" s="2" t="s">
        <v>66</v>
      </c>
      <c r="E8" s="2" t="s">
        <v>122</v>
      </c>
      <c r="F8" s="18">
        <f>Tabla_549450!A4</f>
        <v>1</v>
      </c>
      <c r="G8" s="15" t="s">
        <v>123</v>
      </c>
      <c r="I8" s="17" t="s">
        <v>124</v>
      </c>
      <c r="J8" s="17" t="s">
        <v>124</v>
      </c>
      <c r="K8" s="17" t="s">
        <v>124</v>
      </c>
      <c r="L8" s="15" t="s">
        <v>123</v>
      </c>
      <c r="M8" s="7" t="s">
        <v>125</v>
      </c>
      <c r="N8" s="7" t="s">
        <v>126</v>
      </c>
      <c r="O8" s="7" t="s">
        <v>127</v>
      </c>
      <c r="P8" s="7" t="s">
        <v>128</v>
      </c>
      <c r="Q8" s="2" t="s">
        <v>66</v>
      </c>
      <c r="R8" s="2" t="s">
        <v>122</v>
      </c>
      <c r="S8" s="2" t="s">
        <v>66</v>
      </c>
      <c r="T8" s="16">
        <v>43572</v>
      </c>
      <c r="U8" s="16">
        <f>T8</f>
        <v>43572</v>
      </c>
      <c r="V8" s="2"/>
    </row>
    <row r="9" spans="1:22" ht="114.75" x14ac:dyDescent="0.25">
      <c r="A9" s="1">
        <f>A8</f>
        <v>2019</v>
      </c>
      <c r="B9" s="16">
        <f>B8</f>
        <v>43466</v>
      </c>
      <c r="C9" s="16">
        <f>C8</f>
        <v>43830</v>
      </c>
      <c r="D9" s="3" t="s">
        <v>67</v>
      </c>
      <c r="E9" s="3" t="s">
        <v>122</v>
      </c>
      <c r="F9" s="18">
        <f>Tabla_549450!A5</f>
        <v>2</v>
      </c>
      <c r="G9" s="15" t="str">
        <f>G8</f>
        <v>http://www.cegaipslp.org.mx/HV201520162017.nsf/af56201fa851b94c862580be005c7aa5/B5A9D3D499110F4D8625827F0069DDE6?OpenDocument</v>
      </c>
      <c r="I9" s="17" t="s">
        <v>124</v>
      </c>
      <c r="J9" s="17" t="s">
        <v>124</v>
      </c>
      <c r="K9" s="17" t="s">
        <v>124</v>
      </c>
      <c r="L9" s="15" t="str">
        <f>L8</f>
        <v>http://www.cegaipslp.org.mx/HV201520162017.nsf/af56201fa851b94c862580be005c7aa5/B5A9D3D499110F4D8625827F0069DDE6?OpenDocument</v>
      </c>
      <c r="M9" s="7" t="s">
        <v>129</v>
      </c>
      <c r="N9" s="7" t="s">
        <v>130</v>
      </c>
      <c r="O9" s="7" t="s">
        <v>131</v>
      </c>
      <c r="P9" s="7" t="s">
        <v>132</v>
      </c>
      <c r="Q9" s="3" t="s">
        <v>67</v>
      </c>
      <c r="R9" s="3" t="s">
        <v>122</v>
      </c>
      <c r="S9" s="7" t="s">
        <v>132</v>
      </c>
      <c r="T9" s="16">
        <f>T8</f>
        <v>43572</v>
      </c>
      <c r="U9" s="16">
        <f>U8</f>
        <v>43572</v>
      </c>
      <c r="V9" s="2"/>
    </row>
    <row r="10" spans="1:22" ht="135" x14ac:dyDescent="0.25">
      <c r="A10" s="1">
        <f t="shared" ref="A10:C36" si="0">A9</f>
        <v>2019</v>
      </c>
      <c r="B10" s="16">
        <f t="shared" si="0"/>
        <v>43466</v>
      </c>
      <c r="C10" s="16">
        <f t="shared" si="0"/>
        <v>43830</v>
      </c>
      <c r="D10" s="4" t="s">
        <v>66</v>
      </c>
      <c r="E10" s="4" t="s">
        <v>122</v>
      </c>
      <c r="F10" s="18">
        <f>Tabla_549450!A6</f>
        <v>3</v>
      </c>
      <c r="G10" s="15" t="str">
        <f t="shared" ref="G10:G36" si="1">G9</f>
        <v>http://www.cegaipslp.org.mx/HV201520162017.nsf/af56201fa851b94c862580be005c7aa5/B5A9D3D499110F4D8625827F0069DDE6?OpenDocument</v>
      </c>
      <c r="I10" s="17" t="s">
        <v>124</v>
      </c>
      <c r="J10" s="17" t="s">
        <v>124</v>
      </c>
      <c r="K10" s="17" t="s">
        <v>124</v>
      </c>
      <c r="L10" s="15" t="str">
        <f t="shared" ref="L10:L36" si="2">L9</f>
        <v>http://www.cegaipslp.org.mx/HV201520162017.nsf/af56201fa851b94c862580be005c7aa5/B5A9D3D499110F4D8625827F0069DDE6?OpenDocument</v>
      </c>
      <c r="M10" s="7" t="str">
        <f>M8</f>
        <v>Juventina</v>
      </c>
      <c r="N10" s="7" t="str">
        <f t="shared" ref="N10:P10" si="3">N8</f>
        <v>Molina</v>
      </c>
      <c r="O10" s="7" t="str">
        <f t="shared" si="3"/>
        <v>Dominguez</v>
      </c>
      <c r="P10" s="7" t="str">
        <f t="shared" si="3"/>
        <v>Directora General de Operación Turística</v>
      </c>
      <c r="Q10" s="4" t="s">
        <v>66</v>
      </c>
      <c r="R10" s="4" t="s">
        <v>122</v>
      </c>
      <c r="S10" s="7" t="str">
        <f t="shared" ref="S10" si="4">S8</f>
        <v>Dirección General de Operación Turística</v>
      </c>
      <c r="T10" s="16">
        <f t="shared" ref="T10:T36" si="5">T9</f>
        <v>43572</v>
      </c>
      <c r="U10" s="16">
        <f t="shared" ref="U10:U36" si="6">U9</f>
        <v>43572</v>
      </c>
      <c r="V10" s="2"/>
    </row>
    <row r="11" spans="1:22" ht="135" x14ac:dyDescent="0.25">
      <c r="A11" s="1">
        <f t="shared" si="0"/>
        <v>2019</v>
      </c>
      <c r="B11" s="16">
        <f t="shared" si="0"/>
        <v>43466</v>
      </c>
      <c r="C11" s="16">
        <f t="shared" si="0"/>
        <v>43830</v>
      </c>
      <c r="D11" s="4" t="s">
        <v>66</v>
      </c>
      <c r="E11" s="4" t="s">
        <v>122</v>
      </c>
      <c r="F11" s="18">
        <f>Tabla_549450!A7</f>
        <v>4</v>
      </c>
      <c r="G11" s="15" t="str">
        <f t="shared" si="1"/>
        <v>http://www.cegaipslp.org.mx/HV201520162017.nsf/af56201fa851b94c862580be005c7aa5/B5A9D3D499110F4D8625827F0069DDE6?OpenDocument</v>
      </c>
      <c r="I11" s="17" t="s">
        <v>124</v>
      </c>
      <c r="J11" s="17" t="s">
        <v>124</v>
      </c>
      <c r="K11" s="17" t="s">
        <v>124</v>
      </c>
      <c r="L11" s="15" t="str">
        <f t="shared" si="2"/>
        <v>http://www.cegaipslp.org.mx/HV201520162017.nsf/af56201fa851b94c862580be005c7aa5/B5A9D3D499110F4D8625827F0069DDE6?OpenDocument</v>
      </c>
      <c r="M11" s="7" t="str">
        <f>M10</f>
        <v>Juventina</v>
      </c>
      <c r="N11" s="7" t="str">
        <f t="shared" ref="N11:P11" si="7">N10</f>
        <v>Molina</v>
      </c>
      <c r="O11" s="7" t="str">
        <f t="shared" si="7"/>
        <v>Dominguez</v>
      </c>
      <c r="P11" s="7" t="str">
        <f t="shared" si="7"/>
        <v>Directora General de Operación Turística</v>
      </c>
      <c r="Q11" s="4" t="s">
        <v>66</v>
      </c>
      <c r="R11" s="4" t="s">
        <v>122</v>
      </c>
      <c r="S11" s="7" t="str">
        <f t="shared" ref="S11" si="8">S10</f>
        <v>Dirección General de Operación Turística</v>
      </c>
      <c r="T11" s="16">
        <f t="shared" si="5"/>
        <v>43572</v>
      </c>
      <c r="U11" s="16">
        <f t="shared" si="6"/>
        <v>43572</v>
      </c>
      <c r="V11" s="2"/>
    </row>
    <row r="12" spans="1:22" ht="135" x14ac:dyDescent="0.25">
      <c r="A12" s="1">
        <f t="shared" si="0"/>
        <v>2019</v>
      </c>
      <c r="B12" s="16">
        <f t="shared" si="0"/>
        <v>43466</v>
      </c>
      <c r="C12" s="16">
        <f t="shared" si="0"/>
        <v>43830</v>
      </c>
      <c r="D12" s="4" t="s">
        <v>67</v>
      </c>
      <c r="E12" s="4" t="s">
        <v>122</v>
      </c>
      <c r="F12" s="18">
        <f>Tabla_549450!A8</f>
        <v>5</v>
      </c>
      <c r="G12" s="15" t="str">
        <f t="shared" si="1"/>
        <v>http://www.cegaipslp.org.mx/HV201520162017.nsf/af56201fa851b94c862580be005c7aa5/B5A9D3D499110F4D8625827F0069DDE6?OpenDocument</v>
      </c>
      <c r="I12" s="17" t="s">
        <v>124</v>
      </c>
      <c r="J12" s="17" t="s">
        <v>124</v>
      </c>
      <c r="K12" s="17" t="s">
        <v>124</v>
      </c>
      <c r="L12" s="15" t="str">
        <f t="shared" si="2"/>
        <v>http://www.cegaipslp.org.mx/HV201520162017.nsf/af56201fa851b94c862580be005c7aa5/B5A9D3D499110F4D8625827F0069DDE6?OpenDocument</v>
      </c>
      <c r="M12" s="7" t="str">
        <f>M9</f>
        <v>Martín</v>
      </c>
      <c r="N12" s="7" t="str">
        <f t="shared" ref="N12:P12" si="9">N9</f>
        <v>Méndez</v>
      </c>
      <c r="O12" s="7" t="str">
        <f t="shared" si="9"/>
        <v>Martínez</v>
      </c>
      <c r="P12" s="7" t="str">
        <f t="shared" si="9"/>
        <v>Director de Planeación, Información y Análisis</v>
      </c>
      <c r="Q12" s="4" t="s">
        <v>67</v>
      </c>
      <c r="R12" s="4" t="s">
        <v>122</v>
      </c>
      <c r="S12" s="7" t="str">
        <f t="shared" ref="S12" si="10">S9</f>
        <v>Director de Planeación, Información y Análisis</v>
      </c>
      <c r="T12" s="16">
        <f t="shared" si="5"/>
        <v>43572</v>
      </c>
      <c r="U12" s="16">
        <f t="shared" si="6"/>
        <v>43572</v>
      </c>
      <c r="V12" s="2"/>
    </row>
    <row r="13" spans="1:22" ht="135" x14ac:dyDescent="0.25">
      <c r="A13" s="1">
        <f t="shared" si="0"/>
        <v>2019</v>
      </c>
      <c r="B13" s="16">
        <f t="shared" si="0"/>
        <v>43466</v>
      </c>
      <c r="C13" s="16">
        <f t="shared" si="0"/>
        <v>43830</v>
      </c>
      <c r="D13" s="4" t="s">
        <v>67</v>
      </c>
      <c r="E13" s="4" t="s">
        <v>122</v>
      </c>
      <c r="F13" s="18">
        <f>Tabla_549450!A9</f>
        <v>6</v>
      </c>
      <c r="G13" s="15" t="str">
        <f t="shared" si="1"/>
        <v>http://www.cegaipslp.org.mx/HV201520162017.nsf/af56201fa851b94c862580be005c7aa5/B5A9D3D499110F4D8625827F0069DDE6?OpenDocument</v>
      </c>
      <c r="I13" s="17" t="s">
        <v>124</v>
      </c>
      <c r="J13" s="17" t="s">
        <v>124</v>
      </c>
      <c r="K13" s="17" t="s">
        <v>124</v>
      </c>
      <c r="L13" s="15" t="str">
        <f t="shared" si="2"/>
        <v>http://www.cegaipslp.org.mx/HV201520162017.nsf/af56201fa851b94c862580be005c7aa5/B5A9D3D499110F4D8625827F0069DDE6?OpenDocument</v>
      </c>
      <c r="M13" s="7" t="str">
        <f>M12</f>
        <v>Martín</v>
      </c>
      <c r="N13" s="7" t="str">
        <f t="shared" ref="N13:P14" si="11">N12</f>
        <v>Méndez</v>
      </c>
      <c r="O13" s="7" t="str">
        <f t="shared" si="11"/>
        <v>Martínez</v>
      </c>
      <c r="P13" s="7" t="str">
        <f t="shared" si="11"/>
        <v>Director de Planeación, Información y Análisis</v>
      </c>
      <c r="Q13" s="4" t="s">
        <v>67</v>
      </c>
      <c r="R13" s="4" t="s">
        <v>122</v>
      </c>
      <c r="S13" s="7" t="str">
        <f t="shared" ref="S13:S14" si="12">S12</f>
        <v>Director de Planeación, Información y Análisis</v>
      </c>
      <c r="T13" s="16">
        <f t="shared" si="5"/>
        <v>43572</v>
      </c>
      <c r="U13" s="16">
        <f t="shared" si="6"/>
        <v>43572</v>
      </c>
      <c r="V13" s="2"/>
    </row>
    <row r="14" spans="1:22" ht="135" x14ac:dyDescent="0.25">
      <c r="A14" s="1">
        <f t="shared" si="0"/>
        <v>2019</v>
      </c>
      <c r="B14" s="16">
        <f t="shared" si="0"/>
        <v>43466</v>
      </c>
      <c r="C14" s="16">
        <f t="shared" si="0"/>
        <v>43830</v>
      </c>
      <c r="D14" s="4" t="s">
        <v>67</v>
      </c>
      <c r="E14" s="4" t="s">
        <v>122</v>
      </c>
      <c r="F14" s="18">
        <f>Tabla_549450!A10</f>
        <v>7</v>
      </c>
      <c r="G14" s="15" t="str">
        <f t="shared" si="1"/>
        <v>http://www.cegaipslp.org.mx/HV201520162017.nsf/af56201fa851b94c862580be005c7aa5/B5A9D3D499110F4D8625827F0069DDE6?OpenDocument</v>
      </c>
      <c r="I14" s="17" t="s">
        <v>124</v>
      </c>
      <c r="J14" s="17" t="s">
        <v>124</v>
      </c>
      <c r="K14" s="17" t="s">
        <v>124</v>
      </c>
      <c r="L14" s="15" t="str">
        <f t="shared" si="2"/>
        <v>http://www.cegaipslp.org.mx/HV201520162017.nsf/af56201fa851b94c862580be005c7aa5/B5A9D3D499110F4D8625827F0069DDE6?OpenDocument</v>
      </c>
      <c r="M14" s="7" t="str">
        <f>M13</f>
        <v>Martín</v>
      </c>
      <c r="N14" s="7" t="str">
        <f t="shared" si="11"/>
        <v>Méndez</v>
      </c>
      <c r="O14" s="7" t="str">
        <f t="shared" si="11"/>
        <v>Martínez</v>
      </c>
      <c r="P14" s="7" t="str">
        <f t="shared" si="11"/>
        <v>Director de Planeación, Información y Análisis</v>
      </c>
      <c r="Q14" s="4" t="s">
        <v>67</v>
      </c>
      <c r="R14" s="4" t="s">
        <v>122</v>
      </c>
      <c r="S14" s="7" t="str">
        <f t="shared" si="12"/>
        <v>Director de Planeación, Información y Análisis</v>
      </c>
      <c r="T14" s="16">
        <f t="shared" si="5"/>
        <v>43572</v>
      </c>
      <c r="U14" s="16">
        <f t="shared" si="6"/>
        <v>43572</v>
      </c>
      <c r="V14" s="2"/>
    </row>
    <row r="15" spans="1:22" ht="135" x14ac:dyDescent="0.25">
      <c r="A15" s="1">
        <f t="shared" si="0"/>
        <v>2019</v>
      </c>
      <c r="B15" s="16">
        <f t="shared" si="0"/>
        <v>43466</v>
      </c>
      <c r="C15" s="16">
        <f t="shared" si="0"/>
        <v>43830</v>
      </c>
      <c r="D15" s="2" t="s">
        <v>68</v>
      </c>
      <c r="E15" s="4" t="s">
        <v>122</v>
      </c>
      <c r="F15" s="18">
        <f>Tabla_549450!A11</f>
        <v>8</v>
      </c>
      <c r="G15" s="15" t="str">
        <f t="shared" si="1"/>
        <v>http://www.cegaipslp.org.mx/HV201520162017.nsf/af56201fa851b94c862580be005c7aa5/B5A9D3D499110F4D8625827F0069DDE6?OpenDocument</v>
      </c>
      <c r="I15" s="17" t="s">
        <v>124</v>
      </c>
      <c r="J15" s="17" t="s">
        <v>124</v>
      </c>
      <c r="K15" s="17" t="s">
        <v>124</v>
      </c>
      <c r="L15" s="15" t="str">
        <f t="shared" si="2"/>
        <v>http://www.cegaipslp.org.mx/HV201520162017.nsf/af56201fa851b94c862580be005c7aa5/B5A9D3D499110F4D8625827F0069DDE6?OpenDocument</v>
      </c>
      <c r="M15" s="7" t="s">
        <v>133</v>
      </c>
      <c r="N15" s="7" t="s">
        <v>134</v>
      </c>
      <c r="O15" s="7" t="s">
        <v>135</v>
      </c>
      <c r="P15" s="7" t="s">
        <v>136</v>
      </c>
      <c r="Q15" s="2" t="s">
        <v>68</v>
      </c>
      <c r="R15" s="4" t="s">
        <v>122</v>
      </c>
      <c r="S15" s="7" t="s">
        <v>136</v>
      </c>
      <c r="T15" s="16">
        <f t="shared" si="5"/>
        <v>43572</v>
      </c>
      <c r="U15" s="16">
        <f t="shared" si="6"/>
        <v>43572</v>
      </c>
      <c r="V15" s="2"/>
    </row>
    <row r="16" spans="1:22" ht="135" x14ac:dyDescent="0.25">
      <c r="A16" s="1">
        <f t="shared" si="0"/>
        <v>2019</v>
      </c>
      <c r="B16" s="16">
        <f t="shared" si="0"/>
        <v>43466</v>
      </c>
      <c r="C16" s="16">
        <f t="shared" si="0"/>
        <v>43830</v>
      </c>
      <c r="D16" s="4" t="s">
        <v>67</v>
      </c>
      <c r="E16" s="4" t="s">
        <v>122</v>
      </c>
      <c r="F16" s="18">
        <f>Tabla_549450!A12</f>
        <v>9</v>
      </c>
      <c r="G16" s="15" t="str">
        <f t="shared" si="1"/>
        <v>http://www.cegaipslp.org.mx/HV201520162017.nsf/af56201fa851b94c862580be005c7aa5/B5A9D3D499110F4D8625827F0069DDE6?OpenDocument</v>
      </c>
      <c r="I16" s="17" t="s">
        <v>124</v>
      </c>
      <c r="J16" s="17" t="s">
        <v>124</v>
      </c>
      <c r="K16" s="17" t="s">
        <v>124</v>
      </c>
      <c r="L16" s="15" t="str">
        <f t="shared" si="2"/>
        <v>http://www.cegaipslp.org.mx/HV201520162017.nsf/af56201fa851b94c862580be005c7aa5/B5A9D3D499110F4D8625827F0069DDE6?OpenDocument</v>
      </c>
      <c r="M16" s="7" t="str">
        <f>M14</f>
        <v>Martín</v>
      </c>
      <c r="N16" s="7" t="str">
        <f t="shared" ref="N16:P16" si="13">N14</f>
        <v>Méndez</v>
      </c>
      <c r="O16" s="7" t="str">
        <f t="shared" si="13"/>
        <v>Martínez</v>
      </c>
      <c r="P16" s="7" t="str">
        <f t="shared" si="13"/>
        <v>Director de Planeación, Información y Análisis</v>
      </c>
      <c r="Q16" s="4" t="s">
        <v>67</v>
      </c>
      <c r="R16" s="4" t="s">
        <v>122</v>
      </c>
      <c r="S16" s="7" t="str">
        <f t="shared" ref="S16" si="14">S14</f>
        <v>Director de Planeación, Información y Análisis</v>
      </c>
      <c r="T16" s="16">
        <f t="shared" si="5"/>
        <v>43572</v>
      </c>
      <c r="U16" s="16">
        <f t="shared" si="6"/>
        <v>43572</v>
      </c>
      <c r="V16" s="2"/>
    </row>
    <row r="17" spans="1:22" ht="135" x14ac:dyDescent="0.25">
      <c r="A17" s="1">
        <f t="shared" si="0"/>
        <v>2019</v>
      </c>
      <c r="B17" s="16">
        <f t="shared" si="0"/>
        <v>43466</v>
      </c>
      <c r="C17" s="16">
        <f t="shared" si="0"/>
        <v>43830</v>
      </c>
      <c r="D17" s="4" t="s">
        <v>67</v>
      </c>
      <c r="E17" s="4" t="s">
        <v>122</v>
      </c>
      <c r="F17" s="18">
        <f>Tabla_549450!A13</f>
        <v>10</v>
      </c>
      <c r="G17" s="15" t="str">
        <f t="shared" si="1"/>
        <v>http://www.cegaipslp.org.mx/HV201520162017.nsf/af56201fa851b94c862580be005c7aa5/B5A9D3D499110F4D8625827F0069DDE6?OpenDocument</v>
      </c>
      <c r="I17" s="17" t="s">
        <v>124</v>
      </c>
      <c r="J17" s="17" t="s">
        <v>124</v>
      </c>
      <c r="K17" s="17" t="s">
        <v>124</v>
      </c>
      <c r="L17" s="15" t="str">
        <f t="shared" si="2"/>
        <v>http://www.cegaipslp.org.mx/HV201520162017.nsf/af56201fa851b94c862580be005c7aa5/B5A9D3D499110F4D8625827F0069DDE6?OpenDocument</v>
      </c>
      <c r="M17" s="7" t="str">
        <f t="shared" ref="M17:P17" si="15">M15</f>
        <v>Griselda</v>
      </c>
      <c r="N17" s="7" t="str">
        <f t="shared" si="15"/>
        <v>Méndoza</v>
      </c>
      <c r="O17" s="7" t="str">
        <f t="shared" si="15"/>
        <v>Sierra</v>
      </c>
      <c r="P17" s="7" t="str">
        <f t="shared" si="15"/>
        <v>Jefa de la Unidad de Transparencia</v>
      </c>
      <c r="Q17" s="4" t="s">
        <v>67</v>
      </c>
      <c r="R17" s="4" t="s">
        <v>122</v>
      </c>
      <c r="S17" s="7" t="str">
        <f t="shared" ref="S17" si="16">S15</f>
        <v>Jefa de la Unidad de Transparencia</v>
      </c>
      <c r="T17" s="16">
        <f t="shared" si="5"/>
        <v>43572</v>
      </c>
      <c r="U17" s="16">
        <f t="shared" si="6"/>
        <v>43572</v>
      </c>
      <c r="V17" s="2"/>
    </row>
    <row r="18" spans="1:22" ht="135" x14ac:dyDescent="0.25">
      <c r="A18" s="1">
        <f t="shared" si="0"/>
        <v>2019</v>
      </c>
      <c r="B18" s="16">
        <f t="shared" si="0"/>
        <v>43466</v>
      </c>
      <c r="C18" s="16">
        <f t="shared" si="0"/>
        <v>43830</v>
      </c>
      <c r="D18" s="4" t="s">
        <v>66</v>
      </c>
      <c r="E18" s="4" t="s">
        <v>122</v>
      </c>
      <c r="F18" s="18">
        <f>Tabla_549450!A14</f>
        <v>11</v>
      </c>
      <c r="G18" s="15" t="str">
        <f t="shared" si="1"/>
        <v>http://www.cegaipslp.org.mx/HV201520162017.nsf/af56201fa851b94c862580be005c7aa5/B5A9D3D499110F4D8625827F0069DDE6?OpenDocument</v>
      </c>
      <c r="I18" s="17" t="s">
        <v>124</v>
      </c>
      <c r="J18" s="17" t="s">
        <v>124</v>
      </c>
      <c r="K18" s="17" t="s">
        <v>124</v>
      </c>
      <c r="L18" s="15" t="str">
        <f t="shared" si="2"/>
        <v>http://www.cegaipslp.org.mx/HV201520162017.nsf/af56201fa851b94c862580be005c7aa5/B5A9D3D499110F4D8625827F0069DDE6?OpenDocument</v>
      </c>
      <c r="M18" s="7" t="str">
        <f>M11</f>
        <v>Juventina</v>
      </c>
      <c r="N18" s="7" t="str">
        <f t="shared" ref="N18:P18" si="17">N11</f>
        <v>Molina</v>
      </c>
      <c r="O18" s="7" t="str">
        <f t="shared" si="17"/>
        <v>Dominguez</v>
      </c>
      <c r="P18" s="7" t="str">
        <f t="shared" si="17"/>
        <v>Directora General de Operación Turística</v>
      </c>
      <c r="Q18" s="4" t="s">
        <v>66</v>
      </c>
      <c r="R18" s="4" t="s">
        <v>122</v>
      </c>
      <c r="S18" s="7" t="str">
        <f t="shared" ref="S18" si="18">S11</f>
        <v>Dirección General de Operación Turística</v>
      </c>
      <c r="T18" s="16">
        <f t="shared" si="5"/>
        <v>43572</v>
      </c>
      <c r="U18" s="16">
        <f t="shared" si="6"/>
        <v>43572</v>
      </c>
      <c r="V18" s="2"/>
    </row>
    <row r="19" spans="1:22" ht="135" x14ac:dyDescent="0.25">
      <c r="A19" s="1">
        <f t="shared" si="0"/>
        <v>2019</v>
      </c>
      <c r="B19" s="16">
        <f t="shared" si="0"/>
        <v>43466</v>
      </c>
      <c r="C19" s="16">
        <f t="shared" si="0"/>
        <v>43830</v>
      </c>
      <c r="D19" s="2" t="s">
        <v>69</v>
      </c>
      <c r="E19" s="4" t="s">
        <v>122</v>
      </c>
      <c r="F19" s="18">
        <f>Tabla_549450!A15</f>
        <v>12</v>
      </c>
      <c r="G19" s="15" t="str">
        <f t="shared" si="1"/>
        <v>http://www.cegaipslp.org.mx/HV201520162017.nsf/af56201fa851b94c862580be005c7aa5/B5A9D3D499110F4D8625827F0069DDE6?OpenDocument</v>
      </c>
      <c r="I19" s="17" t="s">
        <v>124</v>
      </c>
      <c r="J19" s="17" t="s">
        <v>124</v>
      </c>
      <c r="K19" s="17" t="s">
        <v>124</v>
      </c>
      <c r="L19" s="15" t="str">
        <f t="shared" si="2"/>
        <v>http://www.cegaipslp.org.mx/HV201520162017.nsf/af56201fa851b94c862580be005c7aa5/B5A9D3D499110F4D8625827F0069DDE6?OpenDocument</v>
      </c>
      <c r="M19" s="7" t="s">
        <v>137</v>
      </c>
      <c r="N19" s="7" t="s">
        <v>138</v>
      </c>
      <c r="O19" s="7" t="s">
        <v>139</v>
      </c>
      <c r="P19" s="7" t="s">
        <v>140</v>
      </c>
      <c r="Q19" s="2" t="s">
        <v>69</v>
      </c>
      <c r="R19" s="4" t="s">
        <v>122</v>
      </c>
      <c r="S19" s="7" t="s">
        <v>140</v>
      </c>
      <c r="T19" s="16">
        <f t="shared" si="5"/>
        <v>43572</v>
      </c>
      <c r="U19" s="16">
        <f t="shared" si="6"/>
        <v>43572</v>
      </c>
      <c r="V19" s="2"/>
    </row>
    <row r="20" spans="1:22" ht="135" x14ac:dyDescent="0.25">
      <c r="A20" s="1">
        <f t="shared" si="0"/>
        <v>2019</v>
      </c>
      <c r="B20" s="16">
        <f t="shared" si="0"/>
        <v>43466</v>
      </c>
      <c r="C20" s="16">
        <f t="shared" si="0"/>
        <v>43830</v>
      </c>
      <c r="D20" s="4" t="s">
        <v>66</v>
      </c>
      <c r="E20" s="4" t="s">
        <v>122</v>
      </c>
      <c r="F20" s="18">
        <f>Tabla_549450!A16</f>
        <v>13</v>
      </c>
      <c r="G20" s="15" t="str">
        <f t="shared" si="1"/>
        <v>http://www.cegaipslp.org.mx/HV201520162017.nsf/af56201fa851b94c862580be005c7aa5/B5A9D3D499110F4D8625827F0069DDE6?OpenDocument</v>
      </c>
      <c r="I20" s="17" t="s">
        <v>124</v>
      </c>
      <c r="J20" s="17" t="s">
        <v>124</v>
      </c>
      <c r="K20" s="17" t="s">
        <v>124</v>
      </c>
      <c r="L20" s="15" t="str">
        <f t="shared" si="2"/>
        <v>http://www.cegaipslp.org.mx/HV201520162017.nsf/af56201fa851b94c862580be005c7aa5/B5A9D3D499110F4D8625827F0069DDE6?OpenDocument</v>
      </c>
      <c r="M20" s="7" t="str">
        <f>M18</f>
        <v>Juventina</v>
      </c>
      <c r="N20" s="7" t="str">
        <f t="shared" ref="N20:P20" si="19">N18</f>
        <v>Molina</v>
      </c>
      <c r="O20" s="7" t="str">
        <f t="shared" si="19"/>
        <v>Dominguez</v>
      </c>
      <c r="P20" s="7" t="str">
        <f t="shared" si="19"/>
        <v>Directora General de Operación Turística</v>
      </c>
      <c r="Q20" s="4" t="s">
        <v>66</v>
      </c>
      <c r="R20" s="4" t="s">
        <v>122</v>
      </c>
      <c r="S20" s="7" t="str">
        <f t="shared" ref="S20" si="20">S18</f>
        <v>Dirección General de Operación Turística</v>
      </c>
      <c r="T20" s="16">
        <f t="shared" si="5"/>
        <v>43572</v>
      </c>
      <c r="U20" s="16">
        <f t="shared" si="6"/>
        <v>43572</v>
      </c>
      <c r="V20" s="2"/>
    </row>
    <row r="21" spans="1:22" ht="135" x14ac:dyDescent="0.25">
      <c r="A21" s="1">
        <f t="shared" si="0"/>
        <v>2019</v>
      </c>
      <c r="B21" s="16">
        <f t="shared" si="0"/>
        <v>43466</v>
      </c>
      <c r="C21" s="16">
        <f t="shared" si="0"/>
        <v>43830</v>
      </c>
      <c r="D21" s="4" t="s">
        <v>66</v>
      </c>
      <c r="E21" s="4" t="s">
        <v>122</v>
      </c>
      <c r="F21" s="18">
        <f>Tabla_549450!A17</f>
        <v>14</v>
      </c>
      <c r="G21" s="15" t="str">
        <f t="shared" si="1"/>
        <v>http://www.cegaipslp.org.mx/HV201520162017.nsf/af56201fa851b94c862580be005c7aa5/B5A9D3D499110F4D8625827F0069DDE6?OpenDocument</v>
      </c>
      <c r="I21" s="17" t="s">
        <v>124</v>
      </c>
      <c r="J21" s="17" t="s">
        <v>124</v>
      </c>
      <c r="K21" s="17" t="s">
        <v>124</v>
      </c>
      <c r="L21" s="15" t="str">
        <f t="shared" si="2"/>
        <v>http://www.cegaipslp.org.mx/HV201520162017.nsf/af56201fa851b94c862580be005c7aa5/B5A9D3D499110F4D8625827F0069DDE6?OpenDocument</v>
      </c>
      <c r="M21" s="7" t="str">
        <f>M20</f>
        <v>Juventina</v>
      </c>
      <c r="N21" s="7" t="str">
        <f t="shared" ref="N21:P23" si="21">N20</f>
        <v>Molina</v>
      </c>
      <c r="O21" s="7" t="str">
        <f t="shared" si="21"/>
        <v>Dominguez</v>
      </c>
      <c r="P21" s="7" t="str">
        <f t="shared" si="21"/>
        <v>Directora General de Operación Turística</v>
      </c>
      <c r="Q21" s="4" t="s">
        <v>66</v>
      </c>
      <c r="R21" s="4" t="s">
        <v>122</v>
      </c>
      <c r="S21" s="7" t="str">
        <f t="shared" ref="S21:S23" si="22">S20</f>
        <v>Dirección General de Operación Turística</v>
      </c>
      <c r="T21" s="16">
        <f t="shared" si="5"/>
        <v>43572</v>
      </c>
      <c r="U21" s="16">
        <f t="shared" si="6"/>
        <v>43572</v>
      </c>
      <c r="V21" s="2"/>
    </row>
    <row r="22" spans="1:22" ht="135" x14ac:dyDescent="0.25">
      <c r="A22" s="1">
        <f t="shared" si="0"/>
        <v>2019</v>
      </c>
      <c r="B22" s="16">
        <f t="shared" si="0"/>
        <v>43466</v>
      </c>
      <c r="C22" s="16">
        <f t="shared" si="0"/>
        <v>43830</v>
      </c>
      <c r="D22" s="4" t="s">
        <v>66</v>
      </c>
      <c r="E22" s="4" t="s">
        <v>122</v>
      </c>
      <c r="F22" s="18">
        <f>Tabla_549450!A18</f>
        <v>15</v>
      </c>
      <c r="G22" s="15" t="str">
        <f t="shared" si="1"/>
        <v>http://www.cegaipslp.org.mx/HV201520162017.nsf/af56201fa851b94c862580be005c7aa5/B5A9D3D499110F4D8625827F0069DDE6?OpenDocument</v>
      </c>
      <c r="I22" s="17" t="s">
        <v>124</v>
      </c>
      <c r="J22" s="17" t="s">
        <v>124</v>
      </c>
      <c r="K22" s="17" t="s">
        <v>124</v>
      </c>
      <c r="L22" s="15" t="str">
        <f t="shared" si="2"/>
        <v>http://www.cegaipslp.org.mx/HV201520162017.nsf/af56201fa851b94c862580be005c7aa5/B5A9D3D499110F4D8625827F0069DDE6?OpenDocument</v>
      </c>
      <c r="M22" s="7" t="str">
        <f>M21</f>
        <v>Juventina</v>
      </c>
      <c r="N22" s="7" t="str">
        <f t="shared" si="21"/>
        <v>Molina</v>
      </c>
      <c r="O22" s="7" t="str">
        <f t="shared" si="21"/>
        <v>Dominguez</v>
      </c>
      <c r="P22" s="7" t="str">
        <f t="shared" si="21"/>
        <v>Directora General de Operación Turística</v>
      </c>
      <c r="Q22" s="4" t="s">
        <v>66</v>
      </c>
      <c r="R22" s="4" t="s">
        <v>122</v>
      </c>
      <c r="S22" s="7" t="str">
        <f t="shared" si="22"/>
        <v>Dirección General de Operación Turística</v>
      </c>
      <c r="T22" s="16">
        <f t="shared" si="5"/>
        <v>43572</v>
      </c>
      <c r="U22" s="16">
        <f t="shared" si="6"/>
        <v>43572</v>
      </c>
      <c r="V22" s="2"/>
    </row>
    <row r="23" spans="1:22" ht="135" x14ac:dyDescent="0.25">
      <c r="A23" s="1">
        <f t="shared" si="0"/>
        <v>2019</v>
      </c>
      <c r="B23" s="16">
        <f t="shared" si="0"/>
        <v>43466</v>
      </c>
      <c r="C23" s="16">
        <f t="shared" si="0"/>
        <v>43830</v>
      </c>
      <c r="D23" s="4" t="s">
        <v>66</v>
      </c>
      <c r="E23" s="4" t="s">
        <v>122</v>
      </c>
      <c r="F23" s="18">
        <f>Tabla_549450!A19</f>
        <v>16</v>
      </c>
      <c r="G23" s="15" t="str">
        <f t="shared" si="1"/>
        <v>http://www.cegaipslp.org.mx/HV201520162017.nsf/af56201fa851b94c862580be005c7aa5/B5A9D3D499110F4D8625827F0069DDE6?OpenDocument</v>
      </c>
      <c r="I23" s="17" t="s">
        <v>124</v>
      </c>
      <c r="J23" s="17" t="s">
        <v>124</v>
      </c>
      <c r="K23" s="17" t="s">
        <v>124</v>
      </c>
      <c r="L23" s="15" t="str">
        <f t="shared" si="2"/>
        <v>http://www.cegaipslp.org.mx/HV201520162017.nsf/af56201fa851b94c862580be005c7aa5/B5A9D3D499110F4D8625827F0069DDE6?OpenDocument</v>
      </c>
      <c r="M23" s="7" t="str">
        <f>M22</f>
        <v>Juventina</v>
      </c>
      <c r="N23" s="7" t="str">
        <f t="shared" si="21"/>
        <v>Molina</v>
      </c>
      <c r="O23" s="7" t="str">
        <f t="shared" si="21"/>
        <v>Dominguez</v>
      </c>
      <c r="P23" s="7" t="str">
        <f t="shared" si="21"/>
        <v>Directora General de Operación Turística</v>
      </c>
      <c r="Q23" s="4" t="s">
        <v>66</v>
      </c>
      <c r="R23" s="4" t="s">
        <v>122</v>
      </c>
      <c r="S23" s="7" t="str">
        <f t="shared" si="22"/>
        <v>Dirección General de Operación Turística</v>
      </c>
      <c r="T23" s="16">
        <f t="shared" si="5"/>
        <v>43572</v>
      </c>
      <c r="U23" s="16">
        <f t="shared" si="6"/>
        <v>43572</v>
      </c>
      <c r="V23" s="2"/>
    </row>
    <row r="24" spans="1:22" ht="135" x14ac:dyDescent="0.25">
      <c r="A24" s="1">
        <f t="shared" si="0"/>
        <v>2019</v>
      </c>
      <c r="B24" s="16">
        <f t="shared" si="0"/>
        <v>43466</v>
      </c>
      <c r="C24" s="16">
        <f t="shared" si="0"/>
        <v>43830</v>
      </c>
      <c r="D24" s="4" t="s">
        <v>67</v>
      </c>
      <c r="E24" s="4" t="s">
        <v>122</v>
      </c>
      <c r="F24" s="18">
        <f>Tabla_549450!A20</f>
        <v>17</v>
      </c>
      <c r="G24" s="15" t="str">
        <f t="shared" si="1"/>
        <v>http://www.cegaipslp.org.mx/HV201520162017.nsf/af56201fa851b94c862580be005c7aa5/B5A9D3D499110F4D8625827F0069DDE6?OpenDocument</v>
      </c>
      <c r="I24" s="17" t="s">
        <v>124</v>
      </c>
      <c r="J24" s="17" t="s">
        <v>124</v>
      </c>
      <c r="K24" s="17" t="s">
        <v>124</v>
      </c>
      <c r="L24" s="15" t="str">
        <f t="shared" si="2"/>
        <v>http://www.cegaipslp.org.mx/HV201520162017.nsf/af56201fa851b94c862580be005c7aa5/B5A9D3D499110F4D8625827F0069DDE6?OpenDocument</v>
      </c>
      <c r="M24" s="7" t="str">
        <f>M16</f>
        <v>Martín</v>
      </c>
      <c r="N24" s="7" t="str">
        <f t="shared" ref="N24:P24" si="23">N16</f>
        <v>Méndez</v>
      </c>
      <c r="O24" s="7" t="str">
        <f t="shared" si="23"/>
        <v>Martínez</v>
      </c>
      <c r="P24" s="7" t="str">
        <f t="shared" si="23"/>
        <v>Director de Planeación, Información y Análisis</v>
      </c>
      <c r="Q24" s="4" t="s">
        <v>67</v>
      </c>
      <c r="R24" s="4" t="s">
        <v>122</v>
      </c>
      <c r="S24" s="7" t="str">
        <f t="shared" ref="S24" si="24">S16</f>
        <v>Director de Planeación, Información y Análisis</v>
      </c>
      <c r="T24" s="16">
        <f t="shared" si="5"/>
        <v>43572</v>
      </c>
      <c r="U24" s="16">
        <f t="shared" si="6"/>
        <v>43572</v>
      </c>
      <c r="V24" s="2"/>
    </row>
    <row r="25" spans="1:22" ht="135" x14ac:dyDescent="0.25">
      <c r="A25" s="1">
        <f t="shared" si="0"/>
        <v>2019</v>
      </c>
      <c r="B25" s="16">
        <f t="shared" si="0"/>
        <v>43466</v>
      </c>
      <c r="C25" s="16">
        <f t="shared" si="0"/>
        <v>43830</v>
      </c>
      <c r="D25" s="4" t="s">
        <v>67</v>
      </c>
      <c r="E25" s="4" t="s">
        <v>122</v>
      </c>
      <c r="F25" s="18">
        <f>Tabla_549450!A21</f>
        <v>18</v>
      </c>
      <c r="G25" s="15" t="str">
        <f t="shared" si="1"/>
        <v>http://www.cegaipslp.org.mx/HV201520162017.nsf/af56201fa851b94c862580be005c7aa5/B5A9D3D499110F4D8625827F0069DDE6?OpenDocument</v>
      </c>
      <c r="I25" s="17" t="s">
        <v>124</v>
      </c>
      <c r="J25" s="17" t="s">
        <v>124</v>
      </c>
      <c r="K25" s="17" t="s">
        <v>124</v>
      </c>
      <c r="L25" s="15" t="str">
        <f t="shared" si="2"/>
        <v>http://www.cegaipslp.org.mx/HV201520162017.nsf/af56201fa851b94c862580be005c7aa5/B5A9D3D499110F4D8625827F0069DDE6?OpenDocument</v>
      </c>
      <c r="M25" s="7" t="str">
        <f>M24</f>
        <v>Martín</v>
      </c>
      <c r="N25" s="7" t="str">
        <f t="shared" ref="N25:P26" si="25">N24</f>
        <v>Méndez</v>
      </c>
      <c r="O25" s="7" t="str">
        <f t="shared" si="25"/>
        <v>Martínez</v>
      </c>
      <c r="P25" s="7" t="str">
        <f t="shared" si="25"/>
        <v>Director de Planeación, Información y Análisis</v>
      </c>
      <c r="Q25" s="4" t="s">
        <v>67</v>
      </c>
      <c r="R25" s="4" t="s">
        <v>122</v>
      </c>
      <c r="S25" s="7" t="str">
        <f t="shared" ref="S25:S26" si="26">S24</f>
        <v>Director de Planeación, Información y Análisis</v>
      </c>
      <c r="T25" s="16">
        <f t="shared" si="5"/>
        <v>43572</v>
      </c>
      <c r="U25" s="16">
        <f t="shared" si="6"/>
        <v>43572</v>
      </c>
      <c r="V25" s="2"/>
    </row>
    <row r="26" spans="1:22" ht="135" x14ac:dyDescent="0.25">
      <c r="A26" s="1">
        <f t="shared" si="0"/>
        <v>2019</v>
      </c>
      <c r="B26" s="16">
        <f t="shared" si="0"/>
        <v>43466</v>
      </c>
      <c r="C26" s="16">
        <f t="shared" si="0"/>
        <v>43830</v>
      </c>
      <c r="D26" s="4" t="s">
        <v>67</v>
      </c>
      <c r="E26" s="4" t="s">
        <v>122</v>
      </c>
      <c r="F26" s="18">
        <f>Tabla_549450!A22</f>
        <v>19</v>
      </c>
      <c r="G26" s="15" t="str">
        <f t="shared" si="1"/>
        <v>http://www.cegaipslp.org.mx/HV201520162017.nsf/af56201fa851b94c862580be005c7aa5/B5A9D3D499110F4D8625827F0069DDE6?OpenDocument</v>
      </c>
      <c r="I26" s="17" t="s">
        <v>124</v>
      </c>
      <c r="J26" s="17" t="s">
        <v>124</v>
      </c>
      <c r="K26" s="17" t="s">
        <v>124</v>
      </c>
      <c r="L26" s="15" t="str">
        <f t="shared" si="2"/>
        <v>http://www.cegaipslp.org.mx/HV201520162017.nsf/af56201fa851b94c862580be005c7aa5/B5A9D3D499110F4D8625827F0069DDE6?OpenDocument</v>
      </c>
      <c r="M26" s="7" t="str">
        <f>M25</f>
        <v>Martín</v>
      </c>
      <c r="N26" s="7" t="str">
        <f t="shared" si="25"/>
        <v>Méndez</v>
      </c>
      <c r="O26" s="7" t="str">
        <f t="shared" si="25"/>
        <v>Martínez</v>
      </c>
      <c r="P26" s="7" t="str">
        <f t="shared" si="25"/>
        <v>Director de Planeación, Información y Análisis</v>
      </c>
      <c r="Q26" s="4" t="s">
        <v>67</v>
      </c>
      <c r="R26" s="4" t="s">
        <v>122</v>
      </c>
      <c r="S26" s="7" t="str">
        <f t="shared" si="26"/>
        <v>Director de Planeación, Información y Análisis</v>
      </c>
      <c r="T26" s="16">
        <f t="shared" si="5"/>
        <v>43572</v>
      </c>
      <c r="U26" s="16">
        <f t="shared" si="6"/>
        <v>43572</v>
      </c>
      <c r="V26" s="2"/>
    </row>
    <row r="27" spans="1:22" ht="135" x14ac:dyDescent="0.25">
      <c r="A27" s="1">
        <f t="shared" si="0"/>
        <v>2019</v>
      </c>
      <c r="B27" s="16">
        <f t="shared" si="0"/>
        <v>43466</v>
      </c>
      <c r="C27" s="16">
        <f t="shared" si="0"/>
        <v>43830</v>
      </c>
      <c r="D27" s="4" t="s">
        <v>66</v>
      </c>
      <c r="E27" s="4" t="s">
        <v>122</v>
      </c>
      <c r="F27" s="18">
        <f>Tabla_549450!A23</f>
        <v>20</v>
      </c>
      <c r="G27" s="15" t="str">
        <f t="shared" si="1"/>
        <v>http://www.cegaipslp.org.mx/HV201520162017.nsf/af56201fa851b94c862580be005c7aa5/B5A9D3D499110F4D8625827F0069DDE6?OpenDocument</v>
      </c>
      <c r="I27" s="17" t="s">
        <v>124</v>
      </c>
      <c r="J27" s="17" t="s">
        <v>124</v>
      </c>
      <c r="K27" s="17" t="s">
        <v>124</v>
      </c>
      <c r="L27" s="15" t="str">
        <f t="shared" si="2"/>
        <v>http://www.cegaipslp.org.mx/HV201520162017.nsf/af56201fa851b94c862580be005c7aa5/B5A9D3D499110F4D8625827F0069DDE6?OpenDocument</v>
      </c>
      <c r="M27" s="7" t="str">
        <f>M22</f>
        <v>Juventina</v>
      </c>
      <c r="N27" s="7" t="str">
        <f t="shared" ref="N27:P27" si="27">N22</f>
        <v>Molina</v>
      </c>
      <c r="O27" s="7" t="str">
        <f t="shared" si="27"/>
        <v>Dominguez</v>
      </c>
      <c r="P27" s="7" t="str">
        <f t="shared" si="27"/>
        <v>Directora General de Operación Turística</v>
      </c>
      <c r="Q27" s="4" t="s">
        <v>66</v>
      </c>
      <c r="R27" s="4" t="s">
        <v>122</v>
      </c>
      <c r="S27" s="7" t="str">
        <f t="shared" ref="S27" si="28">S22</f>
        <v>Dirección General de Operación Turística</v>
      </c>
      <c r="T27" s="16">
        <f t="shared" si="5"/>
        <v>43572</v>
      </c>
      <c r="U27" s="16">
        <f t="shared" si="6"/>
        <v>43572</v>
      </c>
      <c r="V27" s="2"/>
    </row>
    <row r="28" spans="1:22" ht="135" x14ac:dyDescent="0.25">
      <c r="A28" s="1">
        <f t="shared" si="0"/>
        <v>2019</v>
      </c>
      <c r="B28" s="16">
        <f t="shared" si="0"/>
        <v>43466</v>
      </c>
      <c r="C28" s="16">
        <f t="shared" si="0"/>
        <v>43830</v>
      </c>
      <c r="D28" s="4" t="s">
        <v>66</v>
      </c>
      <c r="E28" s="4" t="s">
        <v>122</v>
      </c>
      <c r="F28" s="18">
        <f>Tabla_549450!A24</f>
        <v>21</v>
      </c>
      <c r="G28" s="15" t="str">
        <f t="shared" si="1"/>
        <v>http://www.cegaipslp.org.mx/HV201520162017.nsf/af56201fa851b94c862580be005c7aa5/B5A9D3D499110F4D8625827F0069DDE6?OpenDocument</v>
      </c>
      <c r="I28" s="17" t="s">
        <v>124</v>
      </c>
      <c r="J28" s="17" t="s">
        <v>124</v>
      </c>
      <c r="K28" s="17" t="s">
        <v>124</v>
      </c>
      <c r="L28" s="15" t="str">
        <f t="shared" si="2"/>
        <v>http://www.cegaipslp.org.mx/HV201520162017.nsf/af56201fa851b94c862580be005c7aa5/B5A9D3D499110F4D8625827F0069DDE6?OpenDocument</v>
      </c>
      <c r="M28" s="7" t="str">
        <f t="shared" ref="M28:M36" si="29">M27</f>
        <v>Juventina</v>
      </c>
      <c r="N28" s="7" t="str">
        <f t="shared" ref="N28:P36" si="30">N27</f>
        <v>Molina</v>
      </c>
      <c r="O28" s="7" t="str">
        <f t="shared" si="30"/>
        <v>Dominguez</v>
      </c>
      <c r="P28" s="7" t="str">
        <f t="shared" si="30"/>
        <v>Directora General de Operación Turística</v>
      </c>
      <c r="Q28" s="4" t="s">
        <v>66</v>
      </c>
      <c r="R28" s="4" t="s">
        <v>122</v>
      </c>
      <c r="S28" s="7" t="str">
        <f t="shared" ref="S28:S36" si="31">S27</f>
        <v>Dirección General de Operación Turística</v>
      </c>
      <c r="T28" s="16">
        <f t="shared" si="5"/>
        <v>43572</v>
      </c>
      <c r="U28" s="16">
        <f t="shared" si="6"/>
        <v>43572</v>
      </c>
      <c r="V28" s="2"/>
    </row>
    <row r="29" spans="1:22" ht="135" x14ac:dyDescent="0.25">
      <c r="A29" s="1">
        <f t="shared" si="0"/>
        <v>2019</v>
      </c>
      <c r="B29" s="16">
        <f t="shared" si="0"/>
        <v>43466</v>
      </c>
      <c r="C29" s="16">
        <f t="shared" si="0"/>
        <v>43830</v>
      </c>
      <c r="D29" s="4" t="s">
        <v>66</v>
      </c>
      <c r="E29" s="4" t="s">
        <v>122</v>
      </c>
      <c r="F29" s="18">
        <f>Tabla_549450!A25</f>
        <v>22</v>
      </c>
      <c r="G29" s="15" t="str">
        <f t="shared" si="1"/>
        <v>http://www.cegaipslp.org.mx/HV201520162017.nsf/af56201fa851b94c862580be005c7aa5/B5A9D3D499110F4D8625827F0069DDE6?OpenDocument</v>
      </c>
      <c r="I29" s="17" t="s">
        <v>124</v>
      </c>
      <c r="J29" s="17" t="s">
        <v>124</v>
      </c>
      <c r="K29" s="17" t="s">
        <v>124</v>
      </c>
      <c r="L29" s="15" t="str">
        <f t="shared" si="2"/>
        <v>http://www.cegaipslp.org.mx/HV201520162017.nsf/af56201fa851b94c862580be005c7aa5/B5A9D3D499110F4D8625827F0069DDE6?OpenDocument</v>
      </c>
      <c r="M29" s="7" t="str">
        <f t="shared" si="29"/>
        <v>Juventina</v>
      </c>
      <c r="N29" s="7" t="str">
        <f t="shared" si="30"/>
        <v>Molina</v>
      </c>
      <c r="O29" s="7" t="str">
        <f t="shared" si="30"/>
        <v>Dominguez</v>
      </c>
      <c r="P29" s="7" t="str">
        <f t="shared" si="30"/>
        <v>Directora General de Operación Turística</v>
      </c>
      <c r="Q29" s="4" t="s">
        <v>66</v>
      </c>
      <c r="R29" s="4" t="s">
        <v>122</v>
      </c>
      <c r="S29" s="7" t="str">
        <f t="shared" si="31"/>
        <v>Dirección General de Operación Turística</v>
      </c>
      <c r="T29" s="16">
        <f t="shared" si="5"/>
        <v>43572</v>
      </c>
      <c r="U29" s="16">
        <f t="shared" si="6"/>
        <v>43572</v>
      </c>
      <c r="V29" s="2"/>
    </row>
    <row r="30" spans="1:22" ht="135" x14ac:dyDescent="0.25">
      <c r="A30" s="1">
        <f t="shared" si="0"/>
        <v>2019</v>
      </c>
      <c r="B30" s="16">
        <f t="shared" si="0"/>
        <v>43466</v>
      </c>
      <c r="C30" s="16">
        <f t="shared" si="0"/>
        <v>43830</v>
      </c>
      <c r="D30" s="4" t="s">
        <v>66</v>
      </c>
      <c r="E30" s="4" t="s">
        <v>122</v>
      </c>
      <c r="F30" s="18">
        <f>Tabla_549450!A26</f>
        <v>23</v>
      </c>
      <c r="G30" s="15" t="str">
        <f t="shared" si="1"/>
        <v>http://www.cegaipslp.org.mx/HV201520162017.nsf/af56201fa851b94c862580be005c7aa5/B5A9D3D499110F4D8625827F0069DDE6?OpenDocument</v>
      </c>
      <c r="I30" s="17" t="s">
        <v>124</v>
      </c>
      <c r="J30" s="17" t="s">
        <v>124</v>
      </c>
      <c r="K30" s="17" t="s">
        <v>124</v>
      </c>
      <c r="L30" s="15" t="str">
        <f t="shared" si="2"/>
        <v>http://www.cegaipslp.org.mx/HV201520162017.nsf/af56201fa851b94c862580be005c7aa5/B5A9D3D499110F4D8625827F0069DDE6?OpenDocument</v>
      </c>
      <c r="M30" s="7" t="str">
        <f t="shared" si="29"/>
        <v>Juventina</v>
      </c>
      <c r="N30" s="7" t="str">
        <f t="shared" si="30"/>
        <v>Molina</v>
      </c>
      <c r="O30" s="7" t="str">
        <f t="shared" si="30"/>
        <v>Dominguez</v>
      </c>
      <c r="P30" s="7" t="str">
        <f t="shared" si="30"/>
        <v>Directora General de Operación Turística</v>
      </c>
      <c r="Q30" s="4" t="s">
        <v>66</v>
      </c>
      <c r="R30" s="4" t="s">
        <v>122</v>
      </c>
      <c r="S30" s="7" t="str">
        <f t="shared" si="31"/>
        <v>Dirección General de Operación Turística</v>
      </c>
      <c r="T30" s="16">
        <f t="shared" si="5"/>
        <v>43572</v>
      </c>
      <c r="U30" s="16">
        <f t="shared" si="6"/>
        <v>43572</v>
      </c>
      <c r="V30" s="2"/>
    </row>
    <row r="31" spans="1:22" ht="135" x14ac:dyDescent="0.25">
      <c r="A31" s="1">
        <f t="shared" si="0"/>
        <v>2019</v>
      </c>
      <c r="B31" s="16">
        <f t="shared" si="0"/>
        <v>43466</v>
      </c>
      <c r="C31" s="16">
        <f t="shared" si="0"/>
        <v>43830</v>
      </c>
      <c r="D31" s="4" t="s">
        <v>66</v>
      </c>
      <c r="E31" s="4" t="s">
        <v>122</v>
      </c>
      <c r="F31" s="18">
        <f>Tabla_549450!A27</f>
        <v>24</v>
      </c>
      <c r="G31" s="15" t="str">
        <f t="shared" si="1"/>
        <v>http://www.cegaipslp.org.mx/HV201520162017.nsf/af56201fa851b94c862580be005c7aa5/B5A9D3D499110F4D8625827F0069DDE6?OpenDocument</v>
      </c>
      <c r="I31" s="17" t="s">
        <v>124</v>
      </c>
      <c r="J31" s="17" t="s">
        <v>124</v>
      </c>
      <c r="K31" s="17" t="s">
        <v>124</v>
      </c>
      <c r="L31" s="15" t="str">
        <f t="shared" si="2"/>
        <v>http://www.cegaipslp.org.mx/HV201520162017.nsf/af56201fa851b94c862580be005c7aa5/B5A9D3D499110F4D8625827F0069DDE6?OpenDocument</v>
      </c>
      <c r="M31" s="7" t="str">
        <f t="shared" si="29"/>
        <v>Juventina</v>
      </c>
      <c r="N31" s="7" t="str">
        <f t="shared" si="30"/>
        <v>Molina</v>
      </c>
      <c r="O31" s="7" t="str">
        <f t="shared" si="30"/>
        <v>Dominguez</v>
      </c>
      <c r="P31" s="7" t="str">
        <f t="shared" si="30"/>
        <v>Directora General de Operación Turística</v>
      </c>
      <c r="Q31" s="4" t="s">
        <v>66</v>
      </c>
      <c r="R31" s="4" t="s">
        <v>122</v>
      </c>
      <c r="S31" s="7" t="str">
        <f t="shared" si="31"/>
        <v>Dirección General de Operación Turística</v>
      </c>
      <c r="T31" s="16">
        <f t="shared" si="5"/>
        <v>43572</v>
      </c>
      <c r="U31" s="16">
        <f t="shared" si="6"/>
        <v>43572</v>
      </c>
      <c r="V31" s="2"/>
    </row>
    <row r="32" spans="1:22" ht="135" x14ac:dyDescent="0.25">
      <c r="A32" s="1">
        <f t="shared" si="0"/>
        <v>2019</v>
      </c>
      <c r="B32" s="16">
        <f t="shared" si="0"/>
        <v>43466</v>
      </c>
      <c r="C32" s="16">
        <f t="shared" si="0"/>
        <v>43830</v>
      </c>
      <c r="D32" s="4" t="s">
        <v>66</v>
      </c>
      <c r="E32" s="4" t="s">
        <v>122</v>
      </c>
      <c r="F32" s="18">
        <f>Tabla_549450!A28</f>
        <v>25</v>
      </c>
      <c r="G32" s="15" t="str">
        <f t="shared" si="1"/>
        <v>http://www.cegaipslp.org.mx/HV201520162017.nsf/af56201fa851b94c862580be005c7aa5/B5A9D3D499110F4D8625827F0069DDE6?OpenDocument</v>
      </c>
      <c r="I32" s="17" t="s">
        <v>124</v>
      </c>
      <c r="J32" s="17" t="s">
        <v>124</v>
      </c>
      <c r="K32" s="17" t="s">
        <v>124</v>
      </c>
      <c r="L32" s="15" t="str">
        <f t="shared" si="2"/>
        <v>http://www.cegaipslp.org.mx/HV201520162017.nsf/af56201fa851b94c862580be005c7aa5/B5A9D3D499110F4D8625827F0069DDE6?OpenDocument</v>
      </c>
      <c r="M32" s="7" t="str">
        <f t="shared" si="29"/>
        <v>Juventina</v>
      </c>
      <c r="N32" s="7" t="str">
        <f t="shared" si="30"/>
        <v>Molina</v>
      </c>
      <c r="O32" s="7" t="str">
        <f t="shared" si="30"/>
        <v>Dominguez</v>
      </c>
      <c r="P32" s="7" t="str">
        <f t="shared" si="30"/>
        <v>Directora General de Operación Turística</v>
      </c>
      <c r="Q32" s="4" t="s">
        <v>66</v>
      </c>
      <c r="R32" s="4" t="s">
        <v>122</v>
      </c>
      <c r="S32" s="7" t="str">
        <f t="shared" si="31"/>
        <v>Dirección General de Operación Turística</v>
      </c>
      <c r="T32" s="16">
        <f t="shared" si="5"/>
        <v>43572</v>
      </c>
      <c r="U32" s="16">
        <f t="shared" si="6"/>
        <v>43572</v>
      </c>
      <c r="V32" s="2"/>
    </row>
    <row r="33" spans="1:22" ht="135" x14ac:dyDescent="0.25">
      <c r="A33" s="1">
        <f t="shared" si="0"/>
        <v>2019</v>
      </c>
      <c r="B33" s="16">
        <f t="shared" si="0"/>
        <v>43466</v>
      </c>
      <c r="C33" s="16">
        <f t="shared" si="0"/>
        <v>43830</v>
      </c>
      <c r="D33" s="4" t="s">
        <v>66</v>
      </c>
      <c r="E33" s="4" t="s">
        <v>122</v>
      </c>
      <c r="F33" s="18">
        <f>Tabla_549450!A29</f>
        <v>26</v>
      </c>
      <c r="G33" s="15" t="str">
        <f t="shared" si="1"/>
        <v>http://www.cegaipslp.org.mx/HV201520162017.nsf/af56201fa851b94c862580be005c7aa5/B5A9D3D499110F4D8625827F0069DDE6?OpenDocument</v>
      </c>
      <c r="I33" s="17" t="s">
        <v>124</v>
      </c>
      <c r="J33" s="17" t="s">
        <v>124</v>
      </c>
      <c r="K33" s="17" t="s">
        <v>124</v>
      </c>
      <c r="L33" s="15" t="str">
        <f t="shared" si="2"/>
        <v>http://www.cegaipslp.org.mx/HV201520162017.nsf/af56201fa851b94c862580be005c7aa5/B5A9D3D499110F4D8625827F0069DDE6?OpenDocument</v>
      </c>
      <c r="M33" s="7" t="str">
        <f t="shared" si="29"/>
        <v>Juventina</v>
      </c>
      <c r="N33" s="7" t="str">
        <f t="shared" si="30"/>
        <v>Molina</v>
      </c>
      <c r="O33" s="7" t="str">
        <f t="shared" si="30"/>
        <v>Dominguez</v>
      </c>
      <c r="P33" s="7" t="str">
        <f t="shared" si="30"/>
        <v>Directora General de Operación Turística</v>
      </c>
      <c r="Q33" s="4" t="s">
        <v>66</v>
      </c>
      <c r="R33" s="4" t="s">
        <v>122</v>
      </c>
      <c r="S33" s="7" t="str">
        <f t="shared" si="31"/>
        <v>Dirección General de Operación Turística</v>
      </c>
      <c r="T33" s="16">
        <f t="shared" si="5"/>
        <v>43572</v>
      </c>
      <c r="U33" s="16">
        <f t="shared" si="6"/>
        <v>43572</v>
      </c>
      <c r="V33" s="2"/>
    </row>
    <row r="34" spans="1:22" ht="135" x14ac:dyDescent="0.25">
      <c r="A34" s="1">
        <f t="shared" si="0"/>
        <v>2019</v>
      </c>
      <c r="B34" s="16">
        <f t="shared" si="0"/>
        <v>43466</v>
      </c>
      <c r="C34" s="16">
        <f t="shared" si="0"/>
        <v>43830</v>
      </c>
      <c r="D34" s="4" t="s">
        <v>66</v>
      </c>
      <c r="E34" s="4" t="s">
        <v>122</v>
      </c>
      <c r="F34" s="18">
        <f>Tabla_549450!A30</f>
        <v>27</v>
      </c>
      <c r="G34" s="15" t="str">
        <f t="shared" si="1"/>
        <v>http://www.cegaipslp.org.mx/HV201520162017.nsf/af56201fa851b94c862580be005c7aa5/B5A9D3D499110F4D8625827F0069DDE6?OpenDocument</v>
      </c>
      <c r="I34" s="17" t="s">
        <v>124</v>
      </c>
      <c r="J34" s="17" t="s">
        <v>124</v>
      </c>
      <c r="K34" s="17" t="s">
        <v>124</v>
      </c>
      <c r="L34" s="15" t="str">
        <f t="shared" si="2"/>
        <v>http://www.cegaipslp.org.mx/HV201520162017.nsf/af56201fa851b94c862580be005c7aa5/B5A9D3D499110F4D8625827F0069DDE6?OpenDocument</v>
      </c>
      <c r="M34" s="7" t="str">
        <f t="shared" si="29"/>
        <v>Juventina</v>
      </c>
      <c r="N34" s="7" t="str">
        <f t="shared" si="30"/>
        <v>Molina</v>
      </c>
      <c r="O34" s="7" t="str">
        <f t="shared" si="30"/>
        <v>Dominguez</v>
      </c>
      <c r="P34" s="7" t="str">
        <f t="shared" si="30"/>
        <v>Directora General de Operación Turística</v>
      </c>
      <c r="Q34" s="4" t="s">
        <v>66</v>
      </c>
      <c r="R34" s="4" t="s">
        <v>122</v>
      </c>
      <c r="S34" s="7" t="str">
        <f t="shared" si="31"/>
        <v>Dirección General de Operación Turística</v>
      </c>
      <c r="T34" s="16">
        <f t="shared" si="5"/>
        <v>43572</v>
      </c>
      <c r="U34" s="16">
        <f t="shared" si="6"/>
        <v>43572</v>
      </c>
      <c r="V34" s="2"/>
    </row>
    <row r="35" spans="1:22" ht="135" x14ac:dyDescent="0.25">
      <c r="A35" s="1">
        <f t="shared" si="0"/>
        <v>2019</v>
      </c>
      <c r="B35" s="16">
        <f t="shared" si="0"/>
        <v>43466</v>
      </c>
      <c r="C35" s="16">
        <f t="shared" si="0"/>
        <v>43830</v>
      </c>
      <c r="D35" s="4" t="s">
        <v>66</v>
      </c>
      <c r="E35" s="4" t="s">
        <v>122</v>
      </c>
      <c r="F35" s="18">
        <f>Tabla_549450!A31</f>
        <v>28</v>
      </c>
      <c r="G35" s="15" t="str">
        <f t="shared" si="1"/>
        <v>http://www.cegaipslp.org.mx/HV201520162017.nsf/af56201fa851b94c862580be005c7aa5/B5A9D3D499110F4D8625827F0069DDE6?OpenDocument</v>
      </c>
      <c r="I35" s="17" t="s">
        <v>124</v>
      </c>
      <c r="J35" s="17" t="s">
        <v>124</v>
      </c>
      <c r="K35" s="17" t="s">
        <v>124</v>
      </c>
      <c r="L35" s="15" t="str">
        <f t="shared" si="2"/>
        <v>http://www.cegaipslp.org.mx/HV201520162017.nsf/af56201fa851b94c862580be005c7aa5/B5A9D3D499110F4D8625827F0069DDE6?OpenDocument</v>
      </c>
      <c r="M35" s="7" t="str">
        <f t="shared" si="29"/>
        <v>Juventina</v>
      </c>
      <c r="N35" s="7" t="str">
        <f t="shared" si="30"/>
        <v>Molina</v>
      </c>
      <c r="O35" s="7" t="str">
        <f t="shared" si="30"/>
        <v>Dominguez</v>
      </c>
      <c r="P35" s="7" t="str">
        <f t="shared" si="30"/>
        <v>Directora General de Operación Turística</v>
      </c>
      <c r="Q35" s="4" t="s">
        <v>66</v>
      </c>
      <c r="R35" s="4" t="s">
        <v>122</v>
      </c>
      <c r="S35" s="7" t="str">
        <f t="shared" si="31"/>
        <v>Dirección General de Operación Turística</v>
      </c>
      <c r="T35" s="16">
        <f t="shared" si="5"/>
        <v>43572</v>
      </c>
      <c r="U35" s="16">
        <f t="shared" si="6"/>
        <v>43572</v>
      </c>
      <c r="V35" s="2"/>
    </row>
    <row r="36" spans="1:22" ht="135" x14ac:dyDescent="0.25">
      <c r="A36" s="1">
        <f t="shared" si="0"/>
        <v>2019</v>
      </c>
      <c r="B36" s="16">
        <f t="shared" si="0"/>
        <v>43466</v>
      </c>
      <c r="C36" s="16">
        <f t="shared" si="0"/>
        <v>43830</v>
      </c>
      <c r="D36" s="4" t="s">
        <v>66</v>
      </c>
      <c r="E36" s="4" t="s">
        <v>122</v>
      </c>
      <c r="F36" s="18">
        <f>Tabla_549450!A32</f>
        <v>29</v>
      </c>
      <c r="G36" s="15" t="str">
        <f t="shared" si="1"/>
        <v>http://www.cegaipslp.org.mx/HV201520162017.nsf/af56201fa851b94c862580be005c7aa5/B5A9D3D499110F4D8625827F0069DDE6?OpenDocument</v>
      </c>
      <c r="I36" s="17" t="s">
        <v>124</v>
      </c>
      <c r="J36" s="17" t="s">
        <v>124</v>
      </c>
      <c r="K36" s="17" t="s">
        <v>124</v>
      </c>
      <c r="L36" s="15" t="str">
        <f t="shared" si="2"/>
        <v>http://www.cegaipslp.org.mx/HV201520162017.nsf/af56201fa851b94c862580be005c7aa5/B5A9D3D499110F4D8625827F0069DDE6?OpenDocument</v>
      </c>
      <c r="M36" s="7" t="str">
        <f t="shared" si="29"/>
        <v>Juventina</v>
      </c>
      <c r="N36" s="7" t="str">
        <f t="shared" si="30"/>
        <v>Molina</v>
      </c>
      <c r="O36" s="7" t="str">
        <f t="shared" si="30"/>
        <v>Dominguez</v>
      </c>
      <c r="P36" s="7" t="str">
        <f t="shared" si="30"/>
        <v>Directora General de Operación Turística</v>
      </c>
      <c r="Q36" s="4" t="s">
        <v>66</v>
      </c>
      <c r="R36" s="4" t="s">
        <v>122</v>
      </c>
      <c r="S36" s="7" t="str">
        <f t="shared" si="31"/>
        <v>Dirección General de Operación Turística</v>
      </c>
      <c r="T36" s="16">
        <f t="shared" si="5"/>
        <v>43572</v>
      </c>
      <c r="U36" s="16">
        <f t="shared" si="6"/>
        <v>43572</v>
      </c>
      <c r="V36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  <hyperlink ref="J8" r:id="rId3"/>
    <hyperlink ref="K8" r:id="rId4"/>
    <hyperlink ref="L8" r:id="rId5"/>
    <hyperlink ref="I9" r:id="rId6"/>
    <hyperlink ref="I10" r:id="rId7"/>
    <hyperlink ref="I11" r:id="rId8"/>
    <hyperlink ref="I12" r:id="rId9"/>
    <hyperlink ref="I13" r:id="rId10"/>
    <hyperlink ref="I14" r:id="rId11"/>
    <hyperlink ref="I15" r:id="rId12"/>
    <hyperlink ref="I16" r:id="rId13"/>
    <hyperlink ref="I17" r:id="rId14"/>
    <hyperlink ref="I18" r:id="rId15"/>
    <hyperlink ref="I19" r:id="rId16"/>
    <hyperlink ref="I20" r:id="rId17"/>
    <hyperlink ref="I21" r:id="rId18"/>
    <hyperlink ref="I22" r:id="rId19"/>
    <hyperlink ref="I23" r:id="rId20"/>
    <hyperlink ref="I24" r:id="rId21"/>
    <hyperlink ref="I25" r:id="rId22"/>
    <hyperlink ref="I26" r:id="rId23"/>
    <hyperlink ref="I27" r:id="rId24"/>
    <hyperlink ref="I28" r:id="rId25"/>
    <hyperlink ref="I29" r:id="rId26"/>
    <hyperlink ref="I30" r:id="rId27"/>
    <hyperlink ref="I31" r:id="rId28"/>
    <hyperlink ref="I32" r:id="rId29"/>
    <hyperlink ref="I33" r:id="rId30"/>
    <hyperlink ref="I34" r:id="rId31"/>
    <hyperlink ref="I35" r:id="rId32"/>
    <hyperlink ref="I36" r:id="rId33"/>
    <hyperlink ref="J9" r:id="rId34"/>
    <hyperlink ref="J10" r:id="rId35"/>
    <hyperlink ref="J11" r:id="rId36"/>
    <hyperlink ref="J12" r:id="rId37"/>
    <hyperlink ref="J13" r:id="rId38"/>
    <hyperlink ref="J14" r:id="rId39"/>
    <hyperlink ref="J15" r:id="rId40"/>
    <hyperlink ref="J16" r:id="rId41"/>
    <hyperlink ref="J17" r:id="rId42"/>
    <hyperlink ref="J18" r:id="rId43"/>
    <hyperlink ref="J19" r:id="rId44"/>
    <hyperlink ref="J20" r:id="rId45"/>
    <hyperlink ref="J21" r:id="rId46"/>
    <hyperlink ref="J22" r:id="rId47"/>
    <hyperlink ref="J23" r:id="rId48"/>
    <hyperlink ref="J24" r:id="rId49"/>
    <hyperlink ref="J25" r:id="rId50"/>
    <hyperlink ref="J26" r:id="rId51"/>
    <hyperlink ref="J27" r:id="rId52"/>
    <hyperlink ref="J28" r:id="rId53"/>
    <hyperlink ref="J29" r:id="rId54"/>
    <hyperlink ref="J30" r:id="rId55"/>
    <hyperlink ref="J31" r:id="rId56"/>
    <hyperlink ref="J32" r:id="rId57"/>
    <hyperlink ref="J33" r:id="rId58"/>
    <hyperlink ref="J34" r:id="rId59"/>
    <hyperlink ref="J35" r:id="rId60"/>
    <hyperlink ref="J36" r:id="rId61"/>
    <hyperlink ref="K9" r:id="rId62"/>
    <hyperlink ref="K10" r:id="rId63"/>
    <hyperlink ref="K11" r:id="rId64"/>
    <hyperlink ref="K12" r:id="rId65"/>
    <hyperlink ref="K13" r:id="rId66"/>
    <hyperlink ref="K14" r:id="rId67"/>
    <hyperlink ref="K15" r:id="rId68"/>
    <hyperlink ref="K16" r:id="rId69"/>
    <hyperlink ref="K17" r:id="rId70"/>
    <hyperlink ref="K18" r:id="rId71"/>
    <hyperlink ref="K19" r:id="rId72"/>
    <hyperlink ref="K20" r:id="rId73"/>
    <hyperlink ref="K21" r:id="rId74"/>
    <hyperlink ref="K22" r:id="rId75"/>
    <hyperlink ref="K23" r:id="rId76"/>
    <hyperlink ref="K24" r:id="rId77"/>
    <hyperlink ref="K25" r:id="rId78"/>
    <hyperlink ref="K26" r:id="rId79"/>
    <hyperlink ref="K27" r:id="rId80"/>
    <hyperlink ref="K28" r:id="rId81"/>
    <hyperlink ref="K29" r:id="rId82"/>
    <hyperlink ref="K30" r:id="rId83"/>
    <hyperlink ref="K31" r:id="rId84"/>
    <hyperlink ref="K32" r:id="rId85"/>
    <hyperlink ref="K33" r:id="rId86"/>
    <hyperlink ref="K34" r:id="rId87"/>
    <hyperlink ref="K35" r:id="rId88"/>
    <hyperlink ref="K36" r:id="rId8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2" workbookViewId="0">
      <selection activeCell="A4" sqref="A4:A32"/>
    </sheetView>
  </sheetViews>
  <sheetFormatPr baseColWidth="10" defaultColWidth="9.140625" defaultRowHeight="15" x14ac:dyDescent="0.25"/>
  <cols>
    <col min="1" max="1" width="17.28515625" style="7" customWidth="1"/>
    <col min="2" max="2" width="24.140625" style="7" bestFit="1" customWidth="1"/>
    <col min="3" max="3" width="20.42578125" style="7" bestFit="1" customWidth="1"/>
    <col min="4" max="4" width="20" style="7" bestFit="1" customWidth="1"/>
    <col min="5" max="16384" width="9.140625" style="7"/>
  </cols>
  <sheetData>
    <row r="1" spans="1:4" hidden="1" x14ac:dyDescent="0.25">
      <c r="B1" s="7" t="s">
        <v>9</v>
      </c>
      <c r="C1" s="7" t="s">
        <v>9</v>
      </c>
      <c r="D1" s="7" t="s">
        <v>9</v>
      </c>
    </row>
    <row r="2" spans="1:4" hidden="1" x14ac:dyDescent="0.25">
      <c r="B2" s="7" t="s">
        <v>59</v>
      </c>
      <c r="C2" s="7" t="s">
        <v>60</v>
      </c>
      <c r="D2" s="7" t="s">
        <v>61</v>
      </c>
    </row>
    <row r="3" spans="1:4" x14ac:dyDescent="0.25">
      <c r="A3" s="6" t="s">
        <v>62</v>
      </c>
      <c r="B3" s="6" t="s">
        <v>63</v>
      </c>
      <c r="C3" s="6" t="s">
        <v>64</v>
      </c>
      <c r="D3" s="6" t="s">
        <v>65</v>
      </c>
    </row>
    <row r="4" spans="1:4" ht="45" x14ac:dyDescent="0.25">
      <c r="A4" s="7">
        <v>1</v>
      </c>
      <c r="B4" s="7" t="s">
        <v>70</v>
      </c>
      <c r="C4" s="8">
        <v>41</v>
      </c>
      <c r="D4" s="7" t="s">
        <v>94</v>
      </c>
    </row>
    <row r="5" spans="1:4" ht="45" x14ac:dyDescent="0.25">
      <c r="A5" s="7">
        <v>2</v>
      </c>
      <c r="B5" s="7" t="s">
        <v>71</v>
      </c>
      <c r="C5" s="9">
        <v>15</v>
      </c>
      <c r="D5" s="7" t="s">
        <v>95</v>
      </c>
    </row>
    <row r="6" spans="1:4" ht="45" x14ac:dyDescent="0.25">
      <c r="A6" s="7">
        <v>3</v>
      </c>
      <c r="B6" s="7" t="s">
        <v>72</v>
      </c>
      <c r="C6" s="9">
        <v>2945</v>
      </c>
      <c r="D6" s="7" t="s">
        <v>96</v>
      </c>
    </row>
    <row r="7" spans="1:4" ht="60" x14ac:dyDescent="0.25">
      <c r="A7" s="7">
        <v>4</v>
      </c>
      <c r="B7" s="7" t="s">
        <v>73</v>
      </c>
      <c r="C7" s="10">
        <v>2</v>
      </c>
      <c r="D7" s="7" t="s">
        <v>97</v>
      </c>
    </row>
    <row r="8" spans="1:4" ht="60" x14ac:dyDescent="0.25">
      <c r="A8" s="7">
        <v>5</v>
      </c>
      <c r="B8" s="7" t="s">
        <v>74</v>
      </c>
      <c r="C8" s="11">
        <v>4</v>
      </c>
      <c r="D8" s="7" t="s">
        <v>98</v>
      </c>
    </row>
    <row r="9" spans="1:4" ht="60" x14ac:dyDescent="0.25">
      <c r="A9" s="7">
        <v>6</v>
      </c>
      <c r="B9" s="7" t="s">
        <v>75</v>
      </c>
      <c r="C9" s="11">
        <v>15</v>
      </c>
      <c r="D9" s="7" t="s">
        <v>99</v>
      </c>
    </row>
    <row r="10" spans="1:4" ht="60" x14ac:dyDescent="0.25">
      <c r="A10" s="7">
        <v>7</v>
      </c>
      <c r="B10" s="7" t="s">
        <v>76</v>
      </c>
      <c r="C10" s="11">
        <v>50</v>
      </c>
      <c r="D10" s="7" t="s">
        <v>100</v>
      </c>
    </row>
    <row r="11" spans="1:4" ht="60" x14ac:dyDescent="0.25">
      <c r="A11" s="7">
        <v>8</v>
      </c>
      <c r="B11" s="7" t="s">
        <v>77</v>
      </c>
      <c r="C11" s="12">
        <v>0.92</v>
      </c>
      <c r="D11" s="7" t="s">
        <v>101</v>
      </c>
    </row>
    <row r="12" spans="1:4" ht="60" x14ac:dyDescent="0.25">
      <c r="A12" s="7">
        <v>9</v>
      </c>
      <c r="B12" s="7" t="s">
        <v>78</v>
      </c>
      <c r="C12" s="9">
        <v>7</v>
      </c>
      <c r="D12" s="7" t="s">
        <v>102</v>
      </c>
    </row>
    <row r="13" spans="1:4" ht="30" x14ac:dyDescent="0.25">
      <c r="A13" s="7">
        <v>10</v>
      </c>
      <c r="B13" s="7" t="s">
        <v>79</v>
      </c>
      <c r="C13" s="13">
        <v>1</v>
      </c>
      <c r="D13" s="7" t="s">
        <v>103</v>
      </c>
    </row>
    <row r="14" spans="1:4" ht="30" x14ac:dyDescent="0.25">
      <c r="A14" s="7">
        <v>11</v>
      </c>
      <c r="B14" s="7" t="s">
        <v>80</v>
      </c>
      <c r="C14" s="9">
        <v>24</v>
      </c>
      <c r="D14" s="7" t="s">
        <v>104</v>
      </c>
    </row>
    <row r="15" spans="1:4" ht="45" x14ac:dyDescent="0.25">
      <c r="A15" s="7">
        <v>12</v>
      </c>
      <c r="B15" s="7" t="s">
        <v>81</v>
      </c>
      <c r="C15" s="9">
        <v>489000</v>
      </c>
      <c r="D15" s="7" t="s">
        <v>105</v>
      </c>
    </row>
    <row r="16" spans="1:4" ht="60" x14ac:dyDescent="0.25">
      <c r="A16" s="7">
        <v>13</v>
      </c>
      <c r="B16" s="7" t="s">
        <v>82</v>
      </c>
      <c r="C16" s="9">
        <v>215</v>
      </c>
      <c r="D16" s="7" t="s">
        <v>106</v>
      </c>
    </row>
    <row r="17" spans="1:4" ht="30" x14ac:dyDescent="0.25">
      <c r="A17" s="7">
        <v>14</v>
      </c>
      <c r="B17" s="7" t="s">
        <v>83</v>
      </c>
      <c r="C17" s="9">
        <v>205</v>
      </c>
      <c r="D17" s="7" t="s">
        <v>107</v>
      </c>
    </row>
    <row r="18" spans="1:4" ht="75" x14ac:dyDescent="0.25">
      <c r="A18" s="7">
        <v>15</v>
      </c>
      <c r="B18" s="7" t="s">
        <v>84</v>
      </c>
      <c r="C18" s="12">
        <v>0.12</v>
      </c>
      <c r="D18" s="7" t="s">
        <v>108</v>
      </c>
    </row>
    <row r="19" spans="1:4" ht="45" x14ac:dyDescent="0.25">
      <c r="A19" s="7">
        <v>16</v>
      </c>
      <c r="B19" s="7" t="s">
        <v>84</v>
      </c>
      <c r="C19" s="12">
        <v>7.0000000000000007E-2</v>
      </c>
      <c r="D19" s="7" t="s">
        <v>109</v>
      </c>
    </row>
    <row r="20" spans="1:4" ht="75" x14ac:dyDescent="0.25">
      <c r="A20" s="7">
        <v>17</v>
      </c>
      <c r="B20" s="7" t="s">
        <v>85</v>
      </c>
      <c r="C20" s="9">
        <v>3</v>
      </c>
      <c r="D20" s="7" t="s">
        <v>110</v>
      </c>
    </row>
    <row r="21" spans="1:4" ht="75" x14ac:dyDescent="0.25">
      <c r="A21" s="7">
        <v>18</v>
      </c>
      <c r="B21" s="7" t="s">
        <v>86</v>
      </c>
      <c r="C21" s="9">
        <v>3</v>
      </c>
      <c r="D21" s="7" t="s">
        <v>111</v>
      </c>
    </row>
    <row r="22" spans="1:4" ht="45" x14ac:dyDescent="0.25">
      <c r="A22" s="7">
        <v>19</v>
      </c>
      <c r="B22" s="7" t="s">
        <v>87</v>
      </c>
      <c r="C22" s="9">
        <v>3</v>
      </c>
      <c r="D22" s="7" t="s">
        <v>112</v>
      </c>
    </row>
    <row r="23" spans="1:4" ht="60" x14ac:dyDescent="0.25">
      <c r="A23" s="7">
        <v>20</v>
      </c>
      <c r="B23" s="7" t="s">
        <v>88</v>
      </c>
      <c r="C23" s="14">
        <v>11</v>
      </c>
      <c r="D23" s="7" t="s">
        <v>113</v>
      </c>
    </row>
    <row r="24" spans="1:4" ht="75" x14ac:dyDescent="0.25">
      <c r="A24" s="7">
        <v>21</v>
      </c>
      <c r="B24" s="7" t="s">
        <v>82</v>
      </c>
      <c r="C24" s="14">
        <v>3</v>
      </c>
      <c r="D24" s="7" t="s">
        <v>114</v>
      </c>
    </row>
    <row r="25" spans="1:4" ht="45" x14ac:dyDescent="0.25">
      <c r="A25" s="7">
        <v>22</v>
      </c>
      <c r="B25" s="7" t="s">
        <v>89</v>
      </c>
      <c r="C25" s="9">
        <v>35</v>
      </c>
      <c r="D25" s="7" t="s">
        <v>115</v>
      </c>
    </row>
    <row r="26" spans="1:4" ht="60" x14ac:dyDescent="0.25">
      <c r="A26" s="7">
        <v>23</v>
      </c>
      <c r="B26" s="7" t="s">
        <v>82</v>
      </c>
      <c r="C26" s="9">
        <v>550</v>
      </c>
      <c r="D26" s="7" t="s">
        <v>116</v>
      </c>
    </row>
    <row r="27" spans="1:4" ht="45" x14ac:dyDescent="0.25">
      <c r="A27" s="7">
        <v>24</v>
      </c>
      <c r="B27" s="7" t="s">
        <v>90</v>
      </c>
      <c r="C27" s="14">
        <v>17819.640438600003</v>
      </c>
      <c r="D27" s="7" t="s">
        <v>117</v>
      </c>
    </row>
    <row r="28" spans="1:4" ht="45" x14ac:dyDescent="0.25">
      <c r="A28" s="7">
        <v>25</v>
      </c>
      <c r="B28" s="7" t="s">
        <v>91</v>
      </c>
      <c r="C28" s="14">
        <v>33620</v>
      </c>
      <c r="D28" s="7" t="s">
        <v>117</v>
      </c>
    </row>
    <row r="29" spans="1:4" ht="30" x14ac:dyDescent="0.25">
      <c r="A29" s="7">
        <v>26</v>
      </c>
      <c r="B29" s="7" t="s">
        <v>92</v>
      </c>
      <c r="C29" s="9">
        <v>2115</v>
      </c>
      <c r="D29" s="7" t="s">
        <v>118</v>
      </c>
    </row>
    <row r="30" spans="1:4" ht="60" x14ac:dyDescent="0.25">
      <c r="A30" s="7">
        <v>27</v>
      </c>
      <c r="B30" s="7" t="s">
        <v>93</v>
      </c>
      <c r="C30" s="12">
        <v>7.0000000000000007E-2</v>
      </c>
      <c r="D30" s="7" t="s">
        <v>119</v>
      </c>
    </row>
    <row r="31" spans="1:4" ht="60" x14ac:dyDescent="0.25">
      <c r="A31" s="7">
        <v>28</v>
      </c>
      <c r="B31" s="7" t="s">
        <v>93</v>
      </c>
      <c r="C31" s="12">
        <v>7.0000000000000007E-2</v>
      </c>
      <c r="D31" s="7" t="s">
        <v>120</v>
      </c>
    </row>
    <row r="32" spans="1:4" ht="30" x14ac:dyDescent="0.25">
      <c r="A32" s="7">
        <v>29</v>
      </c>
      <c r="B32" s="7" t="s">
        <v>72</v>
      </c>
      <c r="C32" s="9">
        <v>240</v>
      </c>
      <c r="D32" s="7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2018-06-19T14:49:47Z</dcterms:created>
  <dcterms:modified xsi:type="dcterms:W3CDTF">2019-04-17T18:28:27Z</dcterms:modified>
</cp:coreProperties>
</file>